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ijs.rijnders\Desktop\BUV\Handboek\"/>
    </mc:Choice>
  </mc:AlternateContent>
  <bookViews>
    <workbookView xWindow="0" yWindow="0" windowWidth="9690" windowHeight="633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" i="1" l="1"/>
  <c r="AG28" i="1" l="1"/>
  <c r="AG26" i="1"/>
  <c r="AG8" i="1"/>
  <c r="AG27" i="1"/>
  <c r="AG15" i="1"/>
  <c r="AG20" i="1"/>
  <c r="AG21" i="1" s="1"/>
  <c r="AG7" i="1"/>
  <c r="AG18" i="1"/>
  <c r="AG17" i="1"/>
  <c r="AG30" i="1"/>
  <c r="AG31" i="1" s="1"/>
  <c r="AG14" i="1"/>
  <c r="AG10" i="1"/>
  <c r="AG12" i="1"/>
  <c r="AG13" i="1"/>
  <c r="AG6" i="1"/>
  <c r="AG3" i="1"/>
  <c r="AG25" i="1"/>
  <c r="AG24" i="1"/>
  <c r="AG5" i="1"/>
  <c r="AG23" i="1"/>
  <c r="AG22" i="1"/>
  <c r="AG4" i="1"/>
  <c r="AG29" i="1" l="1"/>
  <c r="AG9" i="1"/>
  <c r="AG16" i="1"/>
  <c r="AG19" i="1"/>
  <c r="AG35" i="1" l="1"/>
</calcChain>
</file>

<file path=xl/sharedStrings.xml><?xml version="1.0" encoding="utf-8"?>
<sst xmlns="http://schemas.openxmlformats.org/spreadsheetml/2006/main" count="26" uniqueCount="26">
  <si>
    <t>TOTAAL UREN</t>
  </si>
  <si>
    <t>Maand: maart 2024</t>
  </si>
  <si>
    <t>normaal</t>
  </si>
  <si>
    <t>C. Achtelik (Cyprian)</t>
  </si>
  <si>
    <t>A. Adamow (Anita)</t>
  </si>
  <si>
    <t>B. Adriaense (Benjamin)</t>
  </si>
  <si>
    <t>V. Adryaens (Vera)</t>
  </si>
  <si>
    <t>W. Adryaens (Willem)</t>
  </si>
  <si>
    <t>A. Akca (Agmur)</t>
  </si>
  <si>
    <t>T. Akca (Telim)</t>
  </si>
  <si>
    <t>Z. Akcay (Zoral)</t>
  </si>
  <si>
    <t>N. Akcay (Nazimet)</t>
  </si>
  <si>
    <t>S. Akcay (Sevket)</t>
  </si>
  <si>
    <t>P. Akcay (Peren)</t>
  </si>
  <si>
    <t>S. Akcay (Sehamet)</t>
  </si>
  <si>
    <t>K. Akcay (Karcan)</t>
  </si>
  <si>
    <t>T. Akcay (Tan)</t>
  </si>
  <si>
    <t>Y. Akdeniz (Yilmaz)</t>
  </si>
  <si>
    <t>A. Akdeniz (Abiye)</t>
  </si>
  <si>
    <t>N. Akgunduz (Nevise)</t>
  </si>
  <si>
    <t>U. Aksu (Ushan)</t>
  </si>
  <si>
    <t>A. Aksu (Almus)</t>
  </si>
  <si>
    <t>H. Albers (Hella)</t>
  </si>
  <si>
    <t>I. Aleksa (Ida)</t>
  </si>
  <si>
    <t>K. Aleksander (Kajetan)</t>
  </si>
  <si>
    <t>M. Alkovic (Mateja)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</si>
</sst>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zoomScale="76" workbookViewId="0">
      <selection activeCell="G41" sqref="G41"/>
    </sheetView>
  </sheetViews>
  <sheetFormatPr defaultColWidth="5.85546875" defaultRowHeight="15" x14ac:dyDescent="0.25"/>
  <cols>
    <col min="1" max="1" width="21.7109375" bestFit="1" customWidth="1"/>
    <col min="2" max="8" width="5.7109375" bestFit="1" customWidth="1"/>
    <col min="9" max="10" width="6.85546875" bestFit="1" customWidth="1"/>
    <col min="11" max="21" width="5.7109375" bestFit="1" customWidth="1"/>
    <col min="22" max="22" width="5.28515625" bestFit="1" customWidth="1"/>
    <col min="23" max="23" width="4.7109375" bestFit="1" customWidth="1"/>
    <col min="24" max="24" width="6.85546875" bestFit="1" customWidth="1"/>
    <col min="25" max="32" width="5.7109375" bestFit="1" customWidth="1"/>
    <col min="33" max="33" width="8.85546875" bestFit="1" customWidth="1"/>
  </cols>
  <sheetData>
    <row r="1" spans="1:33" x14ac:dyDescent="0.2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 t="s">
        <v>2</v>
      </c>
    </row>
    <row r="2" spans="1:33" x14ac:dyDescent="0.25">
      <c r="A2" s="2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/>
    </row>
    <row r="3" spans="1:33" x14ac:dyDescent="0.25">
      <c r="A3" s="2" t="s">
        <v>3</v>
      </c>
      <c r="B3" s="2"/>
      <c r="C3" s="2">
        <v>5.75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>
        <f t="shared" ref="AG3:AG8" si="0">SUM(B3:AF3)</f>
        <v>5.75</v>
      </c>
    </row>
    <row r="4" spans="1:33" x14ac:dyDescent="0.2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v>7.25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>
        <f t="shared" si="0"/>
        <v>7.25</v>
      </c>
    </row>
    <row r="5" spans="1:33" x14ac:dyDescent="0.25">
      <c r="A5" s="2" t="s">
        <v>5</v>
      </c>
      <c r="B5" s="2">
        <v>4.5</v>
      </c>
      <c r="C5" s="2"/>
      <c r="D5" s="2"/>
      <c r="E5" s="2"/>
      <c r="F5" s="2"/>
      <c r="G5" s="2"/>
      <c r="H5" s="2">
        <v>3.5</v>
      </c>
      <c r="I5" s="2">
        <v>5.5</v>
      </c>
      <c r="J5" s="2"/>
      <c r="K5" s="2"/>
      <c r="L5" s="2"/>
      <c r="M5" s="2"/>
      <c r="N5" s="2"/>
      <c r="O5" s="2"/>
      <c r="P5" s="2"/>
      <c r="Q5" s="2"/>
      <c r="R5" s="2">
        <v>7.25</v>
      </c>
      <c r="S5" s="2"/>
      <c r="T5" s="2">
        <v>4.25</v>
      </c>
      <c r="U5" s="2"/>
      <c r="V5" s="2"/>
      <c r="W5" s="2"/>
      <c r="X5" s="2"/>
      <c r="Y5" s="2">
        <v>6</v>
      </c>
      <c r="Z5" s="2"/>
      <c r="AA5" s="2"/>
      <c r="AB5" s="2">
        <v>3</v>
      </c>
      <c r="AC5" s="2"/>
      <c r="AD5" s="2">
        <v>4.75</v>
      </c>
      <c r="AE5" s="2">
        <v>8.5</v>
      </c>
      <c r="AF5" s="2">
        <v>4.25</v>
      </c>
      <c r="AG5" s="2">
        <f t="shared" si="0"/>
        <v>51.5</v>
      </c>
    </row>
    <row r="6" spans="1:33" x14ac:dyDescent="0.25">
      <c r="A6" s="5" t="s">
        <v>6</v>
      </c>
      <c r="B6" s="2">
        <v>8.25</v>
      </c>
      <c r="C6" s="2"/>
      <c r="D6" s="2"/>
      <c r="E6" s="2"/>
      <c r="F6" s="2"/>
      <c r="G6" s="2"/>
      <c r="H6" s="2">
        <v>8.25</v>
      </c>
      <c r="I6" s="2">
        <v>10.25</v>
      </c>
      <c r="J6" s="2">
        <v>8.75</v>
      </c>
      <c r="K6" s="2">
        <v>8.25</v>
      </c>
      <c r="L6" s="2">
        <v>5.75</v>
      </c>
      <c r="M6" s="2"/>
      <c r="N6" s="2"/>
      <c r="O6" s="2">
        <v>5.75</v>
      </c>
      <c r="P6" s="2">
        <v>5</v>
      </c>
      <c r="Q6" s="2"/>
      <c r="R6" s="2"/>
      <c r="S6" s="2"/>
      <c r="T6" s="2">
        <v>8.25</v>
      </c>
      <c r="U6" s="2">
        <v>8.5</v>
      </c>
      <c r="V6" s="2"/>
      <c r="W6" s="2">
        <v>5</v>
      </c>
      <c r="X6" s="2"/>
      <c r="Y6" s="2"/>
      <c r="Z6" s="2">
        <v>8.5</v>
      </c>
      <c r="AA6" s="2"/>
      <c r="AB6" s="2"/>
      <c r="AC6" s="2"/>
      <c r="AD6" s="2"/>
      <c r="AE6" s="2">
        <v>6</v>
      </c>
      <c r="AF6" s="2">
        <v>5.25</v>
      </c>
      <c r="AG6" s="2">
        <f t="shared" si="0"/>
        <v>101.75</v>
      </c>
    </row>
    <row r="7" spans="1:33" x14ac:dyDescent="0.25">
      <c r="A7" s="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v>5</v>
      </c>
      <c r="W7" s="2"/>
      <c r="X7" s="2">
        <v>10.25</v>
      </c>
      <c r="Y7" s="2"/>
      <c r="Z7" s="2"/>
      <c r="AA7" s="2"/>
      <c r="AB7" s="2"/>
      <c r="AC7" s="2"/>
      <c r="AD7" s="2">
        <v>9.25</v>
      </c>
      <c r="AE7" s="2">
        <v>8</v>
      </c>
      <c r="AF7" s="2"/>
      <c r="AG7" s="2">
        <f t="shared" si="0"/>
        <v>32.5</v>
      </c>
    </row>
    <row r="8" spans="1:33" x14ac:dyDescent="0.25">
      <c r="A8" s="2" t="s">
        <v>8</v>
      </c>
      <c r="B8" s="2"/>
      <c r="C8" s="2"/>
      <c r="D8" s="2">
        <v>2.75</v>
      </c>
      <c r="E8" s="2"/>
      <c r="F8" s="2"/>
      <c r="G8" s="2"/>
      <c r="H8" s="2"/>
      <c r="I8" s="2"/>
      <c r="J8" s="2"/>
      <c r="K8" s="2">
        <v>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f t="shared" si="0"/>
        <v>7.75</v>
      </c>
    </row>
    <row r="9" spans="1:33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>
        <f>SUM(AG4:AG8)</f>
        <v>200.75</v>
      </c>
    </row>
    <row r="10" spans="1:33" x14ac:dyDescent="0.25">
      <c r="A10" s="2" t="s">
        <v>9</v>
      </c>
      <c r="B10" s="2"/>
      <c r="C10" s="3"/>
      <c r="D10" s="2">
        <v>6.5</v>
      </c>
      <c r="E10" s="2">
        <v>3.75</v>
      </c>
      <c r="F10" s="2"/>
      <c r="G10" s="2"/>
      <c r="H10" s="2"/>
      <c r="I10" s="2"/>
      <c r="J10" s="2"/>
      <c r="K10" s="2"/>
      <c r="L10" s="2"/>
      <c r="M10" s="2">
        <v>4.5</v>
      </c>
      <c r="N10" s="2"/>
      <c r="O10" s="2">
        <v>5</v>
      </c>
      <c r="P10" s="2">
        <v>4</v>
      </c>
      <c r="Q10" s="2">
        <v>5.75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f t="shared" ref="AG10:AG15" si="1">SUM(B10:AF10)</f>
        <v>29.5</v>
      </c>
    </row>
    <row r="11" spans="1:33" x14ac:dyDescent="0.25">
      <c r="A11" s="2" t="s">
        <v>10</v>
      </c>
      <c r="B11" s="2"/>
      <c r="C11" s="7">
        <v>6.5</v>
      </c>
      <c r="D11" s="2"/>
      <c r="E11" s="2"/>
      <c r="F11" s="2"/>
      <c r="G11" s="2">
        <v>3</v>
      </c>
      <c r="H11" s="2"/>
      <c r="I11" s="2">
        <v>4.75</v>
      </c>
      <c r="J11" s="2">
        <v>5.75</v>
      </c>
      <c r="K11" s="2">
        <v>4</v>
      </c>
      <c r="L11" s="2"/>
      <c r="M11" s="2"/>
      <c r="N11" s="2"/>
      <c r="O11" s="2"/>
      <c r="P11" s="2"/>
      <c r="Q11" s="2"/>
      <c r="R11" s="2"/>
      <c r="S11" s="2"/>
      <c r="T11" s="2"/>
      <c r="U11" s="2">
        <v>8.5</v>
      </c>
      <c r="V11" s="2"/>
      <c r="W11" s="2"/>
      <c r="X11" s="2"/>
      <c r="Y11" s="2">
        <v>3.5</v>
      </c>
      <c r="Z11" s="2"/>
      <c r="AA11" s="2">
        <v>5.25</v>
      </c>
      <c r="AB11" s="2">
        <v>9</v>
      </c>
      <c r="AC11" s="2">
        <v>5.5</v>
      </c>
      <c r="AD11" s="2"/>
      <c r="AE11" s="2"/>
      <c r="AF11" s="2"/>
      <c r="AG11" s="2">
        <f>SUM(B11:AF11)</f>
        <v>55.75</v>
      </c>
    </row>
    <row r="12" spans="1:33" x14ac:dyDescent="0.25">
      <c r="A12" s="6" t="s">
        <v>11</v>
      </c>
      <c r="B12" s="2"/>
      <c r="C12" s="2"/>
      <c r="D12" s="2"/>
      <c r="E12" s="2">
        <v>4.75</v>
      </c>
      <c r="F12" s="2"/>
      <c r="G12" s="2"/>
      <c r="H12" s="2"/>
      <c r="I12" s="2"/>
      <c r="J12" s="2">
        <v>8.75</v>
      </c>
      <c r="K12" s="2"/>
      <c r="L12" s="2">
        <v>4.5</v>
      </c>
      <c r="M12" s="2"/>
      <c r="N12" s="2"/>
      <c r="O12" s="2"/>
      <c r="P12" s="2"/>
      <c r="Q12" s="2"/>
      <c r="R12" s="2"/>
      <c r="S12" s="2">
        <v>4.5</v>
      </c>
      <c r="T12" s="2"/>
      <c r="U12" s="2"/>
      <c r="V12" s="2"/>
      <c r="W12" s="2"/>
      <c r="X12" s="2"/>
      <c r="Y12" s="2"/>
      <c r="Z12" s="2">
        <v>5.75</v>
      </c>
      <c r="AA12" s="2"/>
      <c r="AB12" s="2"/>
      <c r="AC12" s="2"/>
      <c r="AD12" s="2">
        <v>6.75</v>
      </c>
      <c r="AE12" s="2"/>
      <c r="AF12" s="2"/>
      <c r="AG12" s="2">
        <f t="shared" si="1"/>
        <v>35</v>
      </c>
    </row>
    <row r="13" spans="1:33" x14ac:dyDescent="0.25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>
        <v>3.5</v>
      </c>
      <c r="L13" s="2"/>
      <c r="M13" s="2"/>
      <c r="N13" s="2"/>
      <c r="O13" s="2"/>
      <c r="P13" s="2"/>
      <c r="Q13" s="2"/>
      <c r="R13" s="2">
        <v>4</v>
      </c>
      <c r="S13" s="2"/>
      <c r="T13" s="2"/>
      <c r="U13" s="2"/>
      <c r="V13" s="2"/>
      <c r="W13" s="2"/>
      <c r="X13" s="2"/>
      <c r="Y13" s="2">
        <v>4</v>
      </c>
      <c r="Z13" s="2"/>
      <c r="AA13" s="2"/>
      <c r="AB13" s="2"/>
      <c r="AC13" s="2"/>
      <c r="AD13" s="2"/>
      <c r="AE13" s="2"/>
      <c r="AF13" s="2"/>
      <c r="AG13" s="2">
        <f t="shared" si="1"/>
        <v>11.5</v>
      </c>
    </row>
    <row r="14" spans="1:33" x14ac:dyDescent="0.25">
      <c r="A14" s="2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3</v>
      </c>
      <c r="O14" s="2"/>
      <c r="P14" s="2"/>
      <c r="Q14" s="2"/>
      <c r="R14" s="2">
        <v>3.25</v>
      </c>
      <c r="S14" s="2"/>
      <c r="T14" s="2"/>
      <c r="U14" s="2">
        <v>4.75</v>
      </c>
      <c r="V14" s="3"/>
      <c r="W14" s="2"/>
      <c r="X14" s="2"/>
      <c r="Y14" s="2"/>
      <c r="Z14" s="2"/>
      <c r="AA14" s="2"/>
      <c r="AB14" s="3"/>
      <c r="AC14" s="2"/>
      <c r="AD14" s="2"/>
      <c r="AE14" s="2"/>
      <c r="AF14" s="2">
        <v>4.75</v>
      </c>
      <c r="AG14" s="2">
        <f t="shared" si="1"/>
        <v>15.75</v>
      </c>
    </row>
    <row r="15" spans="1:33" x14ac:dyDescent="0.25">
      <c r="A15" s="2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>
        <v>3.5</v>
      </c>
      <c r="L15" s="2"/>
      <c r="M15" s="2"/>
      <c r="N15" s="2"/>
      <c r="O15" s="2"/>
      <c r="P15" s="2"/>
      <c r="Q15" s="2"/>
      <c r="R15" s="2">
        <v>4</v>
      </c>
      <c r="S15" s="2"/>
      <c r="T15" s="2"/>
      <c r="U15" s="2"/>
      <c r="V15" s="3"/>
      <c r="W15" s="2"/>
      <c r="X15" s="2"/>
      <c r="Y15" s="2">
        <v>3.5</v>
      </c>
      <c r="Z15" s="2"/>
      <c r="AA15" s="2"/>
      <c r="AB15" s="3"/>
      <c r="AC15" s="2"/>
      <c r="AD15" s="2"/>
      <c r="AE15" s="2"/>
      <c r="AF15" s="2"/>
      <c r="AG15" s="2">
        <f t="shared" si="1"/>
        <v>11</v>
      </c>
    </row>
    <row r="16" spans="1:3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  <c r="X16" s="2"/>
      <c r="Y16" s="2"/>
      <c r="Z16" s="2"/>
      <c r="AA16" s="2"/>
      <c r="AB16" s="3"/>
      <c r="AC16" s="2"/>
      <c r="AD16" s="2"/>
      <c r="AE16" s="2"/>
      <c r="AF16" s="2"/>
      <c r="AG16" s="1">
        <f>SUM(AG10:AG15)</f>
        <v>158.5</v>
      </c>
    </row>
    <row r="17" spans="1:33" x14ac:dyDescent="0.25">
      <c r="A17" s="2" t="s">
        <v>15</v>
      </c>
      <c r="B17" s="2">
        <v>9</v>
      </c>
      <c r="C17" s="2">
        <v>9.25</v>
      </c>
      <c r="D17" s="2">
        <v>9</v>
      </c>
      <c r="E17" s="2"/>
      <c r="F17" s="2"/>
      <c r="G17" s="2">
        <v>4.5</v>
      </c>
      <c r="H17" s="2">
        <v>5</v>
      </c>
      <c r="I17" s="2">
        <v>9</v>
      </c>
      <c r="J17" s="2">
        <v>8.75</v>
      </c>
      <c r="K17" s="2"/>
      <c r="L17" s="2"/>
      <c r="M17" s="2"/>
      <c r="N17" s="2">
        <v>4.5</v>
      </c>
      <c r="O17" s="2">
        <v>5</v>
      </c>
      <c r="P17" s="2">
        <v>8.75</v>
      </c>
      <c r="Q17" s="2">
        <v>8.25</v>
      </c>
      <c r="R17" s="2">
        <v>9</v>
      </c>
      <c r="S17" s="2"/>
      <c r="T17" s="2"/>
      <c r="U17" s="2">
        <v>4.75</v>
      </c>
      <c r="V17" s="3">
        <v>4.75</v>
      </c>
      <c r="W17" s="2">
        <v>8.5</v>
      </c>
      <c r="X17" s="2">
        <v>8.25</v>
      </c>
      <c r="Y17" s="2"/>
      <c r="Z17" s="2"/>
      <c r="AA17" s="2"/>
      <c r="AB17" s="3">
        <v>4.25</v>
      </c>
      <c r="AC17" s="2">
        <v>5.75</v>
      </c>
      <c r="AD17" s="2">
        <v>8.75</v>
      </c>
      <c r="AE17" s="2">
        <v>8.5</v>
      </c>
      <c r="AF17" s="2">
        <v>9.75</v>
      </c>
      <c r="AG17" s="2">
        <f>SUM(B17:AF17)</f>
        <v>153.25</v>
      </c>
    </row>
    <row r="18" spans="1:33" x14ac:dyDescent="0.25">
      <c r="A18" s="2" t="s">
        <v>16</v>
      </c>
      <c r="B18" s="2"/>
      <c r="C18" s="2"/>
      <c r="D18" s="2"/>
      <c r="E18" s="2"/>
      <c r="F18" s="2"/>
      <c r="G18" s="2"/>
      <c r="H18" s="2"/>
      <c r="I18" s="2"/>
      <c r="J18" s="2"/>
      <c r="K18" s="2">
        <v>9.5</v>
      </c>
      <c r="L18" s="2">
        <v>4.5</v>
      </c>
      <c r="M18" s="2">
        <v>4.5</v>
      </c>
      <c r="N18" s="2"/>
      <c r="O18" s="2"/>
      <c r="P18" s="2"/>
      <c r="Q18" s="2"/>
      <c r="R18" s="2"/>
      <c r="S18" s="2">
        <v>4.25</v>
      </c>
      <c r="T18" s="2">
        <v>5</v>
      </c>
      <c r="U18" s="2"/>
      <c r="V18" s="3"/>
      <c r="W18" s="2"/>
      <c r="X18" s="2"/>
      <c r="Y18" s="2">
        <v>9.25</v>
      </c>
      <c r="Z18" s="2">
        <v>5</v>
      </c>
      <c r="AA18" s="2">
        <v>5.25</v>
      </c>
      <c r="AB18" s="3"/>
      <c r="AC18" s="2"/>
      <c r="AD18" s="2"/>
      <c r="AE18" s="2"/>
      <c r="AF18" s="2"/>
      <c r="AG18" s="2">
        <f>SUM(B18:AF18)</f>
        <v>47.25</v>
      </c>
    </row>
    <row r="19" spans="1:3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  <c r="W19" s="2"/>
      <c r="X19" s="2"/>
      <c r="Y19" s="2"/>
      <c r="Z19" s="2"/>
      <c r="AA19" s="2"/>
      <c r="AB19" s="3"/>
      <c r="AC19" s="2"/>
      <c r="AD19" s="2"/>
      <c r="AE19" s="2"/>
      <c r="AF19" s="2"/>
      <c r="AG19" s="1">
        <f>SUM(AG17:AG18)</f>
        <v>200.5</v>
      </c>
    </row>
    <row r="20" spans="1:33" x14ac:dyDescent="0.25">
      <c r="A20" s="2" t="s">
        <v>17</v>
      </c>
      <c r="B20" s="2">
        <v>6.75</v>
      </c>
      <c r="C20" s="2"/>
      <c r="D20" s="2">
        <v>6.5</v>
      </c>
      <c r="E20" s="2"/>
      <c r="F20" s="2"/>
      <c r="G20" s="2"/>
      <c r="H20" s="2"/>
      <c r="I20" s="2">
        <v>6.5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2"/>
      <c r="X20" s="2"/>
      <c r="Y20" s="2"/>
      <c r="Z20" s="2"/>
      <c r="AA20" s="2"/>
      <c r="AB20" s="3"/>
      <c r="AC20" s="2"/>
      <c r="AD20" s="2"/>
      <c r="AE20" s="2"/>
      <c r="AF20" s="2"/>
      <c r="AG20" s="2">
        <f>SUM(B20:AF20)</f>
        <v>19.75</v>
      </c>
    </row>
    <row r="21" spans="1:3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">
        <f>AG20</f>
        <v>19.75</v>
      </c>
    </row>
    <row r="22" spans="1:33" x14ac:dyDescent="0.25">
      <c r="A22" s="2" t="s">
        <v>18</v>
      </c>
      <c r="B22" s="2">
        <v>4.5</v>
      </c>
      <c r="C22" s="2"/>
      <c r="D22" s="2"/>
      <c r="E22" s="2"/>
      <c r="F22" s="2">
        <v>3.75</v>
      </c>
      <c r="G22" s="2">
        <v>5.75</v>
      </c>
      <c r="H22" s="2"/>
      <c r="I22" s="2"/>
      <c r="J22" s="2"/>
      <c r="K22" s="2"/>
      <c r="L22" s="2"/>
      <c r="M22" s="2"/>
      <c r="N22" s="2">
        <v>5.75</v>
      </c>
      <c r="O22" s="2">
        <v>3</v>
      </c>
      <c r="P22" s="2"/>
      <c r="Q22" s="2">
        <v>6.75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>
        <f t="shared" ref="AG22:AG27" si="2">SUM(B22:AF22)</f>
        <v>29.5</v>
      </c>
    </row>
    <row r="23" spans="1:33" x14ac:dyDescent="0.25">
      <c r="A23" s="2" t="s">
        <v>19</v>
      </c>
      <c r="B23" s="2">
        <v>5</v>
      </c>
      <c r="C23" s="2"/>
      <c r="D23" s="2"/>
      <c r="E23" s="2"/>
      <c r="F23" s="2"/>
      <c r="G23" s="2">
        <v>5.25</v>
      </c>
      <c r="H23" s="2"/>
      <c r="I23" s="2"/>
      <c r="J23" s="2">
        <v>5</v>
      </c>
      <c r="K23" s="2"/>
      <c r="L23" s="2"/>
      <c r="M23" s="2">
        <v>5.25</v>
      </c>
      <c r="N23" s="2"/>
      <c r="O23" s="2"/>
      <c r="P23" s="2"/>
      <c r="Q23" s="2">
        <v>6.5</v>
      </c>
      <c r="R23" s="2"/>
      <c r="S23" s="2"/>
      <c r="T23" s="2"/>
      <c r="U23" s="2"/>
      <c r="V23" s="2">
        <v>4</v>
      </c>
      <c r="W23" s="2"/>
      <c r="X23" s="2"/>
      <c r="Y23" s="2"/>
      <c r="Z23" s="2"/>
      <c r="AA23" s="2"/>
      <c r="AB23" s="2"/>
      <c r="AC23" s="2"/>
      <c r="AD23" s="2">
        <v>2</v>
      </c>
      <c r="AE23" s="2">
        <v>5.5</v>
      </c>
      <c r="AF23" s="2"/>
      <c r="AG23" s="2">
        <f t="shared" si="2"/>
        <v>38.5</v>
      </c>
    </row>
    <row r="24" spans="1:33" x14ac:dyDescent="0.25">
      <c r="A24" s="2" t="s">
        <v>20</v>
      </c>
      <c r="B24" s="2"/>
      <c r="C24" s="2"/>
      <c r="D24" s="2">
        <v>8.75</v>
      </c>
      <c r="E24" s="2"/>
      <c r="F24" s="2"/>
      <c r="G24" s="2"/>
      <c r="H24" s="2"/>
      <c r="I24" s="2"/>
      <c r="J24" s="2">
        <v>10.25</v>
      </c>
      <c r="K24" s="2"/>
      <c r="L24" s="2"/>
      <c r="M24" s="2"/>
      <c r="N24" s="2">
        <v>4.75</v>
      </c>
      <c r="O24" s="2">
        <v>2</v>
      </c>
      <c r="P24" s="2">
        <v>4.75</v>
      </c>
      <c r="Q24" s="2">
        <v>3.5</v>
      </c>
      <c r="R24" s="2"/>
      <c r="S24" s="2"/>
      <c r="T24" s="2"/>
      <c r="U24" s="2"/>
      <c r="V24" s="2"/>
      <c r="W24" s="2"/>
      <c r="X24" s="2">
        <v>5.25</v>
      </c>
      <c r="Y24" s="2">
        <v>7.75</v>
      </c>
      <c r="Z24" s="2"/>
      <c r="AA24" s="2">
        <v>3.75</v>
      </c>
      <c r="AB24" s="2">
        <v>4.75</v>
      </c>
      <c r="AC24" s="2"/>
      <c r="AD24" s="2"/>
      <c r="AE24" s="2"/>
      <c r="AF24" s="2">
        <v>9.75</v>
      </c>
      <c r="AG24" s="2">
        <f t="shared" si="2"/>
        <v>65.25</v>
      </c>
    </row>
    <row r="25" spans="1:33" x14ac:dyDescent="0.25">
      <c r="A25" s="2" t="s">
        <v>21</v>
      </c>
      <c r="B25" s="2">
        <v>4</v>
      </c>
      <c r="C25" s="2">
        <v>3.5</v>
      </c>
      <c r="D25" s="2"/>
      <c r="E25" s="2">
        <v>3.5</v>
      </c>
      <c r="F25" s="2"/>
      <c r="G25" s="2"/>
      <c r="H25" s="2">
        <v>4.25</v>
      </c>
      <c r="I25" s="2">
        <v>4</v>
      </c>
      <c r="J25" s="2">
        <v>5.25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>
        <f t="shared" si="2"/>
        <v>24.5</v>
      </c>
    </row>
    <row r="26" spans="1:33" x14ac:dyDescent="0.25">
      <c r="A26" s="2" t="s">
        <v>22</v>
      </c>
      <c r="B26" s="2"/>
      <c r="C26" s="2">
        <v>4</v>
      </c>
      <c r="D26" s="2">
        <v>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v>4.25</v>
      </c>
      <c r="Q26" s="2">
        <v>4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4.75</v>
      </c>
      <c r="AD26" s="2">
        <v>5</v>
      </c>
      <c r="AE26" s="2">
        <v>4.25</v>
      </c>
      <c r="AF26" s="2">
        <v>4.75</v>
      </c>
      <c r="AG26" s="2">
        <f t="shared" si="2"/>
        <v>35</v>
      </c>
    </row>
    <row r="27" spans="1:33" x14ac:dyDescent="0.25">
      <c r="A27" s="2" t="s">
        <v>23</v>
      </c>
      <c r="B27" s="2">
        <v>5.5</v>
      </c>
      <c r="C27" s="2">
        <v>5.5</v>
      </c>
      <c r="D27" s="2"/>
      <c r="E27" s="2"/>
      <c r="F27" s="2"/>
      <c r="G27" s="2"/>
      <c r="H27" s="2">
        <v>5</v>
      </c>
      <c r="I27" s="2">
        <v>5.75</v>
      </c>
      <c r="J27" s="2"/>
      <c r="K27" s="2">
        <v>3.5</v>
      </c>
      <c r="L27" s="2"/>
      <c r="M27" s="2"/>
      <c r="N27" s="2"/>
      <c r="O27" s="2">
        <v>4.5</v>
      </c>
      <c r="P27" s="2">
        <v>9</v>
      </c>
      <c r="Q27" s="2">
        <v>2.75</v>
      </c>
      <c r="R27" s="2">
        <v>7</v>
      </c>
      <c r="S27" s="2"/>
      <c r="T27" s="2"/>
      <c r="U27" s="2"/>
      <c r="V27" s="2"/>
      <c r="W27" s="2">
        <v>5.5</v>
      </c>
      <c r="X27" s="2">
        <v>10</v>
      </c>
      <c r="Y27" s="2"/>
      <c r="Z27" s="2"/>
      <c r="AA27" s="2"/>
      <c r="AB27" s="2"/>
      <c r="AC27" s="2">
        <v>4.5</v>
      </c>
      <c r="AD27" s="2"/>
      <c r="AE27" s="2">
        <v>8.75</v>
      </c>
      <c r="AF27" s="2">
        <v>9</v>
      </c>
      <c r="AG27" s="2">
        <f t="shared" si="2"/>
        <v>86.25</v>
      </c>
    </row>
    <row r="28" spans="1:33" x14ac:dyDescent="0.25">
      <c r="A28" s="2" t="s">
        <v>24</v>
      </c>
      <c r="B28" s="2"/>
      <c r="C28" s="2">
        <v>4.5</v>
      </c>
      <c r="D28" s="2"/>
      <c r="E28" s="2"/>
      <c r="F28" s="2"/>
      <c r="G28" s="2"/>
      <c r="H28" s="2"/>
      <c r="I28" s="2"/>
      <c r="J28" s="2"/>
      <c r="K28" s="2"/>
      <c r="L28" s="2">
        <v>3.5</v>
      </c>
      <c r="M28" s="2"/>
      <c r="N28" s="2"/>
      <c r="O28" s="2"/>
      <c r="P28" s="2"/>
      <c r="Q28" s="2"/>
      <c r="R28" s="2"/>
      <c r="S28" s="2"/>
      <c r="T28" s="2">
        <v>4.25</v>
      </c>
      <c r="U28" s="2"/>
      <c r="V28" s="2"/>
      <c r="W28" s="2"/>
      <c r="X28" s="2"/>
      <c r="Y28" s="2"/>
      <c r="Z28" s="2"/>
      <c r="AA28" s="2">
        <v>4.75</v>
      </c>
      <c r="AB28" s="2"/>
      <c r="AC28" s="2"/>
      <c r="AD28" s="2"/>
      <c r="AE28" s="2"/>
      <c r="AF28" s="2"/>
      <c r="AG28" s="2">
        <f>SUM(B28:AF28)</f>
        <v>17</v>
      </c>
    </row>
    <row r="29" spans="1:3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">
        <f>SUM(AG22:AG28)</f>
        <v>296</v>
      </c>
    </row>
    <row r="30" spans="1:33" x14ac:dyDescent="0.25">
      <c r="A30" s="2" t="s">
        <v>25</v>
      </c>
      <c r="B30" s="2"/>
      <c r="C30" s="2"/>
      <c r="D30" s="2"/>
      <c r="E30" s="2"/>
      <c r="F30" s="2"/>
      <c r="G30" s="2"/>
      <c r="H30" s="2">
        <v>5.5</v>
      </c>
      <c r="I30" s="2"/>
      <c r="J30" s="2"/>
      <c r="K30" s="2"/>
      <c r="L30" s="2"/>
      <c r="M30" s="2"/>
      <c r="N30" s="2"/>
      <c r="O30" s="2">
        <v>4.5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4.5</v>
      </c>
      <c r="AD30" s="2"/>
      <c r="AE30" s="2"/>
      <c r="AF30" s="2"/>
      <c r="AG30" s="2">
        <f>SUM(B30:AF30)</f>
        <v>14.5</v>
      </c>
    </row>
    <row r="31" spans="1:3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">
        <f>SUM(AG30)</f>
        <v>14.5</v>
      </c>
    </row>
    <row r="32" spans="1:3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"/>
    </row>
    <row r="35" spans="1:33" x14ac:dyDescent="0.25">
      <c r="A35" s="2" t="s">
        <v>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">
        <f>AG31+AG29+AG19+AG16+AG8</f>
        <v>677.25</v>
      </c>
    </row>
    <row r="44" spans="1:33" x14ac:dyDescent="0.25">
      <c r="B44" s="4"/>
    </row>
    <row r="46" spans="1:33" x14ac:dyDescent="0.25">
      <c r="B46" s="4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Schelvis</dc:creator>
  <cp:lastModifiedBy>Thijs Rijnders</cp:lastModifiedBy>
  <dcterms:created xsi:type="dcterms:W3CDTF">2023-09-01T06:58:54Z</dcterms:created>
  <dcterms:modified xsi:type="dcterms:W3CDTF">2024-04-10T12:35:00Z</dcterms:modified>
</cp:coreProperties>
</file>