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4805" windowHeight="13530" tabRatio="144" firstSheet="1" activeTab="1"/>
  </bookViews>
  <sheets>
    <sheet name="Chart1" sheetId="1" r:id="rId1"/>
    <sheet name="Rekeningen" sheetId="2" r:id="rId2"/>
  </sheets>
  <definedNames>
    <definedName name="Excel_BuiltIn_Print_Area_1_1">'Rekeningen'!$A$1:$I$39,'Rekeningen'!$A$43:$F$122,'Rekeningen'!$A$130:$H$197,'Rekeningen'!#REF!,'Rekeningen'!#REF!,'Rekeningen'!#REF!,'Rekeningen'!$A$199:$I$230,'Rekeningen'!$A$232:$I$290,'Rekeningen'!$A$300:$I$359</definedName>
    <definedName name="Excel_BuiltIn_Print_Area_1_1_1">'Rekeningen'!$A$1:$M$39,'Rekeningen'!$A$43:$F$122,'Rekeningen'!$A$130:$H$197,'Rekeningen'!#REF!,'Rekeningen'!#REF!,'Rekeningen'!#REF!,'Rekeningen'!$A$199:$I$230,'Rekeningen'!$A$232:$I$290,'Rekeningen'!$A$300:$I$354</definedName>
    <definedName name="Excel_BuiltIn_Print_Area_1_1_1_1">'Rekeningen'!$A$1:$M$39,'Rekeningen'!$A$43:$F$83,'Rekeningen'!$A$85:$F$122,'Rekeningen'!$A$130:$H$197,'Rekeningen'!#REF!,'Rekeningen'!#REF!,'Rekeningen'!#REF!,'Rekeningen'!#REF!,'Rekeningen'!#REF!,'Rekeningen'!$A$199:$I$230,'Rekeningen'!$A$232:$I$290,'Rekeningen'!$A$300:$I$333</definedName>
    <definedName name="_xlnm.Print_Area" localSheetId="1">'Rekeningen'!$A$1:$I$39,'Rekeningen'!$A$43:$F$83,'Rekeningen'!$A$85:$F$126,'Rekeningen'!$A$130:$F$195,'Rekeningen'!#REF!,'Rekeningen'!#REF!,'Rekeningen'!#REF!,'Rekeningen'!$A$199:$I$230,'Rekeningen'!$A$232:$I$290,'Rekeningen'!$A$300:$I$333,'Rekeningen'!$A$335:$I$379</definedName>
  </definedNames>
  <calcPr fullCalcOnLoad="1"/>
</workbook>
</file>

<file path=xl/sharedStrings.xml><?xml version="1.0" encoding="utf-8"?>
<sst xmlns="http://schemas.openxmlformats.org/spreadsheetml/2006/main" count="711" uniqueCount="305">
  <si>
    <t>Voorbeeld rekeningenschema "vaste medewerkers"  voor een werkmaatschappij met 3 vestigingen (locaties) en loonhefingssubnummers per sector risicogroep</t>
  </si>
  <si>
    <t>Grootte rekeningnummer</t>
  </si>
  <si>
    <t>5 cijferig</t>
  </si>
  <si>
    <t>Opbrengsten, kosten en sociale lasten:</t>
  </si>
  <si>
    <t>Gedetailleerd</t>
  </si>
  <si>
    <t>Reserveringen:</t>
  </si>
  <si>
    <t>Gebruik maken van kostenplaatsen:</t>
  </si>
  <si>
    <t>Ja</t>
  </si>
  <si>
    <t>Gebruik maken van kostensoorten:</t>
  </si>
  <si>
    <t>Nee</t>
  </si>
  <si>
    <t>Meerdere loonheffingssubnummers:</t>
  </si>
  <si>
    <t>Sector risicogroepen:</t>
  </si>
  <si>
    <t>IA, IIA, IB, IIB en periode/keten (In Beheer  » Bedrijfsconstanten  »  Sector risicogroepen » Loonheffingnummer » kunt u opgeven aan welk loonheffingssubnummer de betreffende sector risicogroep is gekoppeld.)</t>
  </si>
  <si>
    <t>U kunt de in dit werkblad vermelde kostenplaatsnummers,opslagcodes en grooboekrekeningen naar eigen inzicht wijzigen. De betreffende velden zijn geel gemarkeerd.</t>
  </si>
  <si>
    <t>De rekeningen waarbij in de kolom "In Easyflex" geen √  is geplaatst zijn niet relevant voor de Easyflex applicatie, maar dienen wel in uw rekeningenschema te worden opgenomen i.v.m. de vermelding in de toelichtingen.</t>
  </si>
  <si>
    <t>Alle aanpassingen welke u doorvoert zullen automatisch doorwerken in de in dit werkblad opgenomen acties, waarbij ook de toelichting hierop wordt afgestemd.</t>
  </si>
  <si>
    <t>Kostenplaatsen</t>
  </si>
  <si>
    <t>Kostenplaats</t>
  </si>
  <si>
    <t>Omschrijving</t>
  </si>
  <si>
    <t>Kostenplaats vastleggen bij</t>
  </si>
  <si>
    <t>0001</t>
  </si>
  <si>
    <t>Locatie 001</t>
  </si>
  <si>
    <t>Beheer  » Locaties  »  Locatie »  Kostenplaats</t>
  </si>
  <si>
    <t>0002</t>
  </si>
  <si>
    <t>Locatie 002</t>
  </si>
  <si>
    <t>0003</t>
  </si>
  <si>
    <t>Locatie 999</t>
  </si>
  <si>
    <t>1001</t>
  </si>
  <si>
    <t>Loonheffingsnummer L01</t>
  </si>
  <si>
    <t>Beheer  » Bedrijfsconstanten  »  Loonbelasting  »  Journaalpostrekening</t>
  </si>
  <si>
    <t>1002</t>
  </si>
  <si>
    <t>Loonheffingsnummer L02</t>
  </si>
  <si>
    <t>Loonheffingsnummer L12</t>
  </si>
  <si>
    <t>Loonheffingsnummer L51</t>
  </si>
  <si>
    <t>Loonheffingsnummer L99</t>
  </si>
  <si>
    <t>Periode/keten (alle beroepsgroepen)</t>
  </si>
  <si>
    <t>Beheer  » Bedrijfsconstanten  »  Sector risicogroepen »  Journaalpostrekening</t>
  </si>
  <si>
    <t>Aanvullende voorzieningen t.b.v. de kostprijs zijn vast te leggen in de reserveringsschema's</t>
  </si>
  <si>
    <t>De aanvullende voorzieningen kunt u toevoegen aan de reserveringsschema's,</t>
  </si>
  <si>
    <t>De opslagcodes 100 t/m 899 zijn vrij door u te gebruiken.</t>
  </si>
  <si>
    <t>Opslagcodes</t>
  </si>
  <si>
    <t>Contractverplichting</t>
  </si>
  <si>
    <t>Arbeidsongeschiktheid</t>
  </si>
  <si>
    <t>Overige organisatiekosten</t>
  </si>
  <si>
    <t>Reservering KV+FD (contracten)</t>
  </si>
  <si>
    <t>Rekeningenschema</t>
  </si>
  <si>
    <t>Rekening</t>
  </si>
  <si>
    <t>In Easyflex</t>
  </si>
  <si>
    <t>Toelichting</t>
  </si>
  <si>
    <t>15000</t>
  </si>
  <si>
    <t>Te betalen netto lonen</t>
  </si>
  <si>
    <t>√</t>
  </si>
  <si>
    <t>Rekening zonder kostenplaatsen</t>
  </si>
  <si>
    <t>15009</t>
  </si>
  <si>
    <t>Betaalde netto lonen</t>
  </si>
  <si>
    <t>15010</t>
  </si>
  <si>
    <t xml:space="preserve">Te betalen pensioenpremies </t>
  </si>
  <si>
    <t xml:space="preserve">Te betalen vut premies </t>
  </si>
  <si>
    <t xml:space="preserve">Te betalen wia gat premies </t>
  </si>
  <si>
    <t>15019</t>
  </si>
  <si>
    <t>Betaalde pensioen-, vut en wia gat premies</t>
  </si>
  <si>
    <t>15020</t>
  </si>
  <si>
    <t>Te betalen spaarloonbedragen</t>
  </si>
  <si>
    <t>15029</t>
  </si>
  <si>
    <t>Betaalde spaarloonbedragen</t>
  </si>
  <si>
    <t>15030</t>
  </si>
  <si>
    <t>Te betalen levensloopbedragen</t>
  </si>
  <si>
    <t>15039</t>
  </si>
  <si>
    <t>Betaalde levensloopbedragen</t>
  </si>
  <si>
    <t>15040</t>
  </si>
  <si>
    <t>Te betalen loonheffingen</t>
  </si>
  <si>
    <t>Rekening met kostenplaats per loonheffingsnummer</t>
  </si>
  <si>
    <t>Te betalen eindheffingen over spaarloon</t>
  </si>
  <si>
    <t>Te betalen eindheffingen (vast/gebrut.)</t>
  </si>
  <si>
    <t>Te betalen eindheffingen (enkelvoudig)</t>
  </si>
  <si>
    <t>Te betalen eindheffingen (gebruteerd)</t>
  </si>
  <si>
    <t>15048</t>
  </si>
  <si>
    <t>Vermindering afdracht onderwijs</t>
  </si>
  <si>
    <t>Vermindering afdracht premiekortingen</t>
  </si>
  <si>
    <t>Rekening met kostenplaats per sector risicogroep</t>
  </si>
  <si>
    <t xml:space="preserve">Te betalen premies ww-wgf </t>
  </si>
  <si>
    <t>Te betalen premies wao + wia basis</t>
  </si>
  <si>
    <t>Te betalen premies wao uniform + wia ged</t>
  </si>
  <si>
    <t>Te betalen premies eigen risicodrager (ERD) / derden</t>
  </si>
  <si>
    <t>Te betalen zvw premies</t>
  </si>
  <si>
    <t>Betaalde loonheffingen, sv premies en zvw premie</t>
  </si>
  <si>
    <t>Te betalen AZV premies</t>
  </si>
  <si>
    <t>Betaalde AZV premies</t>
  </si>
  <si>
    <t>Te betalen loonbeslagen</t>
  </si>
  <si>
    <t>Betaalde loonbeslagen aan eisers</t>
  </si>
  <si>
    <t>Verrekende voorschotten</t>
  </si>
  <si>
    <t>Betaalde voorschotten</t>
  </si>
  <si>
    <t>Voorziening reservering kort verzuim</t>
  </si>
  <si>
    <t>Uitbetaalde reservering kort verzuim</t>
  </si>
  <si>
    <t>Voorziening reservering feestdagen</t>
  </si>
  <si>
    <t>Uitbetaalde reservering feestdagen</t>
  </si>
  <si>
    <t>Voorziening reservering vakantiedagen</t>
  </si>
  <si>
    <t>Uitbetaalde reservering vakantiedagen</t>
  </si>
  <si>
    <t>v</t>
  </si>
  <si>
    <t>Voorziening reservering vakantiegeld</t>
  </si>
  <si>
    <t>Uitbetaalde reservering vakantiegeld</t>
  </si>
  <si>
    <t>Voorziening reservering ADV</t>
  </si>
  <si>
    <t>Uitbetaalde reservering ADV</t>
  </si>
  <si>
    <t>17550</t>
  </si>
  <si>
    <t>Voorziening reservering tijd voor tijd</t>
  </si>
  <si>
    <t>17559</t>
  </si>
  <si>
    <t>Uitbetaalde reservering tijd voor tijd</t>
  </si>
  <si>
    <t>17560</t>
  </si>
  <si>
    <t>Voorziening reservering KV+FD (Contract)</t>
  </si>
  <si>
    <t>17590</t>
  </si>
  <si>
    <t>Voorziening reservering overig</t>
  </si>
  <si>
    <t>17599</t>
  </si>
  <si>
    <t>Uitbetaalde reservering overig</t>
  </si>
  <si>
    <t>Voorziening reservering scholingsfonds</t>
  </si>
  <si>
    <t>Afgeboekte opleidingskosten t.l.v. scholingsfonds</t>
  </si>
  <si>
    <t>Voorziening bijdrage aan sociaal fonds</t>
  </si>
  <si>
    <t>Betaalde bijdrage aan sociaal fonds</t>
  </si>
  <si>
    <t>Voorziening bijdrage aan SER</t>
  </si>
  <si>
    <t>Betaalde bijdrage aan SER</t>
  </si>
  <si>
    <t>Voorziening contractverplichtingen</t>
  </si>
  <si>
    <t>Uitbetaalde contractverplichtingen</t>
  </si>
  <si>
    <t>*) Zie opmerking 1</t>
  </si>
  <si>
    <t>Rekening met kostenplaats per locatie</t>
  </si>
  <si>
    <t>Voorziening arbeidsongeschiktheid</t>
  </si>
  <si>
    <t>Uitbetaalde arbeidsongeschiktheid</t>
  </si>
  <si>
    <t>*) Zie opmerking 2</t>
  </si>
  <si>
    <t>Voorziening overige organisatiekosten</t>
  </si>
  <si>
    <t>Afgeboekte overige organisatiekosten</t>
  </si>
  <si>
    <t>Voorziening sociale lasten over reserveringen</t>
  </si>
  <si>
    <t>18000</t>
  </si>
  <si>
    <t>Controlerekening SV</t>
  </si>
  <si>
    <t>18009</t>
  </si>
  <si>
    <t>Tegenrekening controlerekening SV</t>
  </si>
  <si>
    <t>18010</t>
  </si>
  <si>
    <t>Controlerekening LB</t>
  </si>
  <si>
    <t>18019</t>
  </si>
  <si>
    <t>Tegenrekening controlerekening LB</t>
  </si>
  <si>
    <t>Loonkosten normale uren</t>
  </si>
  <si>
    <t>Loonkosten reisuren</t>
  </si>
  <si>
    <t>Loonkosten doorbetaling FD+KV (Contracten)</t>
  </si>
  <si>
    <t>Loonkosten overwerkuren</t>
  </si>
  <si>
    <t>Loonkosten tijd voor tijd (overwerk)</t>
  </si>
  <si>
    <t>Loonkosten onregelmatige uren</t>
  </si>
  <si>
    <t>Loonkosten verlaagde uurlonen</t>
  </si>
  <si>
    <t>Loonkosten verhoogde uurlonen</t>
  </si>
  <si>
    <t>Loonkosten leegloopuren</t>
  </si>
  <si>
    <t>Loonkosten arbeidsongeschiktheidsuren</t>
  </si>
  <si>
    <t>Loonkosten teruggaaf premies WW awf</t>
  </si>
  <si>
    <t>Loonkosten bel. algemene vergoedingen</t>
  </si>
  <si>
    <t>Loonkosten bel. reiskostenvergoedingen</t>
  </si>
  <si>
    <t>Werkgeversbijdrage levensloopregeling</t>
  </si>
  <si>
    <t>Werkgeversbijdrage spaarloonregeling</t>
  </si>
  <si>
    <t>Werkgeverslasten spaarloonregeling</t>
  </si>
  <si>
    <t>Eigen bijdrage privé gebruik auto</t>
  </si>
  <si>
    <t>Werkg. lasten eindheffing (vast/gebrut.)</t>
  </si>
  <si>
    <t>Vergoedingen eindheffing (enkelvoudig)</t>
  </si>
  <si>
    <t>Werkg. Lasten eindheffing (enkelvoudig)</t>
  </si>
  <si>
    <t>Vergoeding eindheffing (gebruteerd)</t>
  </si>
  <si>
    <t>Werkg. lasten eindheffing (gebruteerd)</t>
  </si>
  <si>
    <t>Werkgeversdeel pensioenpremie</t>
  </si>
  <si>
    <t>Werkgeversdeel VUT premie</t>
  </si>
  <si>
    <t>Werkgeversdeel WIA gat</t>
  </si>
  <si>
    <t>Werkgeversdeel premie WW wgf</t>
  </si>
  <si>
    <t>Werkgeversdeel premie WW awf</t>
  </si>
  <si>
    <t>Werkgeversdeel premie WAO/WIA aof basis</t>
  </si>
  <si>
    <t>Werkgeversdeel uniforme premie WAO/WIA + gediff. Premie WGA</t>
  </si>
  <si>
    <t>Werkgeversbijdrage premie ZVW</t>
  </si>
  <si>
    <t>Resultatenrekening premiekorting ouderen</t>
  </si>
  <si>
    <t>Resultatenrekening premiekorting arbeidsgehandicapten</t>
  </si>
  <si>
    <t>Resultatenrekening wva onderwijs</t>
  </si>
  <si>
    <t>Reserveringslasten kort verzuim</t>
  </si>
  <si>
    <t>Reserveringslasten feestdagen</t>
  </si>
  <si>
    <t>Reserveringslasten vakantiedagen</t>
  </si>
  <si>
    <t>Reserveringslasten vakantiegeld</t>
  </si>
  <si>
    <t>Reserveringslasten arbeidsduurverkorting</t>
  </si>
  <si>
    <t>Reserveringslasten overige reserveringen</t>
  </si>
  <si>
    <t>Reserveringslasten KV+FD (contracten)</t>
  </si>
  <si>
    <t>Reserveringslasten scholingsfonds</t>
  </si>
  <si>
    <t>Reserveringslasten sociaalfonds</t>
  </si>
  <si>
    <t>Reserveringslasten bijdrage SER</t>
  </si>
  <si>
    <t>Reserveringslasten contractverplichtingen</t>
  </si>
  <si>
    <t>Reserveringslasten arbeidsongeschiktheid</t>
  </si>
  <si>
    <t>Reserveringslasten overige organisatiekosten</t>
  </si>
  <si>
    <t>Sociale lasten over opgebouwde reserveringen</t>
  </si>
  <si>
    <t>Loonkosten onbel. algemene vergoedingen</t>
  </si>
  <si>
    <t>Loonkosten onbel. reiskostenvergoedingen</t>
  </si>
  <si>
    <t>Loonkosten onbel. algemene inhoudingen</t>
  </si>
  <si>
    <t>Aanduiding</t>
  </si>
  <si>
    <t>Grootboek</t>
  </si>
  <si>
    <t>Het saldo van deze rekeningen geeft u wat u nog verschuldigd bent aan netto loon.</t>
  </si>
  <si>
    <t>Het saldo van deze rekeningen geeft aan wat u per saldo nog verschuldigd bent aan premies voor pensioen, VUT en WIA hiaatverzekeringen.</t>
  </si>
  <si>
    <t>tot en met</t>
  </si>
  <si>
    <t>Het saldo van deze rekeningen geeft aan wat u per saldo nog dient af te dragen aan de spaarloonorganisatie.</t>
  </si>
  <si>
    <t>Het saldo van deze rekeningen geeft aan wat u per saldo nog dient af te dragen aan de levenslooporganisatie.</t>
  </si>
  <si>
    <t>Het saldo van deze rekeningen geeft aan wat u per saldo nog dient te betalen aan loonheffingen, SV premies en ZVW premies aan de belastingdienst.</t>
  </si>
  <si>
    <t>Het saldo van deze rekeningen geeft aan wat u per saldo nog aan loonbeslagen dient af te dragen.</t>
  </si>
  <si>
    <t>Het saldo van deze rekeningen geeft aan wat u per saldo nog aan voorschotten nog dient te verrekenen (te verlonen)</t>
  </si>
  <si>
    <t>Het saldo van deze rekening moet gelijk zijn aan de totalen uit de kolom Loon voor SV van alle verzamelloonstaten of loonstaten.</t>
  </si>
  <si>
    <t>Per kostenplaats</t>
  </si>
  <si>
    <t>Het saldo per kostenplaats moet gelijk zijn aan het totaal uit de kolom Loon voor SV van de verzamelloonstaat of loonstaat welke betrekking heeft op de betreffende sector risicogoep(en)</t>
  </si>
  <si>
    <t xml:space="preserve">Deze rekening bevat de tegenboeking van het bedrag welke is vermeld op de rekening </t>
  </si>
  <si>
    <t>Het saldo van deze rekening moet gelijk zijn aan de totalen uit de kolom Loon voor LB van alle verzamelloonstaten of loonstaten.</t>
  </si>
  <si>
    <t>Het saldo per kostenplaats moet gelijk zijn aan het totaal uit de kolom Loon voor LB van de verzamelloonstaat of loonstaat welke betrekking heeft op het betreffende loonheffingssubnummer.</t>
  </si>
  <si>
    <t>Het saldo van deze rekeningen is het totale bedrag welke nog verschuldigd is aan flexwerkers en moet gelijk zijn aan het totaal zoals vermeld in de kolom "kort verzuim bedrag" van alle sectorreserveringen.</t>
  </si>
  <si>
    <t>Het saldo per kostenplaats is het bedrag welke nog verschuldigd is aan flexwerkers en moet gelijk zijn aan het totaal zoals vermeld in de kolom "kort verzuim bedrag" van de reserveringen per sector risicogroep.</t>
  </si>
  <si>
    <t>Het saldo van deze rekeningen is het totale bedrag welke nog verschuldigd is aan flexwerkers en moet gelijk zijn aan het totaal zoals vermeld is in de kolom "feestdagenbedrag" van alle sectorreserveringen.</t>
  </si>
  <si>
    <t>Het saldo per kostenplaats is het bedrag welke nog verschuldigd is aan flexwerkers en moet gelijk zijn aan het totaal zoals vermeld in de kolom "feestdagenbedrag" van de reserveringen per sector risicogroep.</t>
  </si>
  <si>
    <t>Het saldo van deze rekeningen is het totale bedrag welke nog verschuldigd is aan flexwerkers en moet gelijk zijn aan het totaal zoals vermeld in de kolom "vakantiedagenbedrag" van alle sectorreserveringen.</t>
  </si>
  <si>
    <t>Het saldo per kostenplaats is het bedrag welke nog verschuldigd is aan flexwerkers en moet gelijk zijn aan het totaal zoals vermeld in de kolom "vakantiedagenbedrag" van de reserveringen per sector risicogroep.</t>
  </si>
  <si>
    <t>Het saldo van deze rekeningen is het totale bedrag welke nog verschuldigd is aan flexwerkers en moet gelijk zijn aan het totaal zoals vermeld in de kolom "vakantiegeldbedrag" van alle sectorreserveringen.</t>
  </si>
  <si>
    <t>Het saldo per kostenplaats is het bedrag welke nog verschuldigd is aan flexwerkers en moet gelijk zijn aan het totaal zoals vermeld in de kolom "vakantiegeldbedrag" van de reserveringen per sector risicogroep.</t>
  </si>
  <si>
    <t>Het saldo van deze rekeningen is het totale bedrag welke nog verschuldigd is aan flexwerkers en moet gelijk zijn aan het totaal zoals vermeld in de kolom "arbeidsduurverkorting" van alle sectorreserveringen.</t>
  </si>
  <si>
    <t>Het saldo per kostenplaats is het bedrag welke nog verschuldigd is aan flexwerkers en moet gelijk zijn aan het totaal zoals vermeld in de kolom "arbeidsduurverkorting" van de reserveringen per sector risicogroep.</t>
  </si>
  <si>
    <t>Het saldo van deze rekeningen is het totale bedrag welke nog verschuldigd is aan flexwerkers en moet gelijk zijn aan het totaal zoals vermeld in de kolom "extra reservering" van alle sectorreserveringen.</t>
  </si>
  <si>
    <t>Het saldo per kostenplaats is het bedrag welke nog verschuldigd is aan flexwerkers en moet gelijk zijn aan het totaal zoals vermeld in de kolom "extra reservering" van de reserveringen per sector risicogroep.</t>
  </si>
  <si>
    <t>Het saldo van deze rekeningen is het totale bedrag welke nog verschuldigd is aan flexwerkers en moet gelijk zijn aan het totaal zoals vermeld in de kolom "tijd voor tijd" van alle sectorreserveringen.</t>
  </si>
  <si>
    <t>Het saldo per kostenplaats is het bedrag welke nog verschuldigd is aan flexwerkers en moet gelijk zijn aan het totaal zoals vermeld in de kolom "tijd voor tijd" van de reserveringen per sector risicogroep.</t>
  </si>
  <si>
    <t>Het bedrag dat u dient uit te geven aan scholingsdoeleinden voor zover dit in de CAO is opgenomen.</t>
  </si>
  <si>
    <t>Het bedrag dat u heeft uitgegeven aan scholingsdoeleinden.</t>
  </si>
  <si>
    <t>Het bedrag dat u heeft uitgegeven aan scholingsdoeleinden per sector risicogroep.</t>
  </si>
  <si>
    <t>Het saldo van deze rekeningen geeft aan wat u nog dient te besteden aan scholingsdoeleinden</t>
  </si>
  <si>
    <t>Het saldo van deze rekeningen is het totaal bedrag welke nog verschuldigd is aan het sociaal fonds.</t>
  </si>
  <si>
    <t>Het saldo van deze rekeningen is het totaal bedrag welke nog verschuldigd is aan de SER.</t>
  </si>
  <si>
    <t>Het saldo van deze rekeningen geeft aan of uw voorziening voor "leegloop" toereikend is. (Negatief sado = toereikend)</t>
  </si>
  <si>
    <t>Het saldo van deze rekeningen geeft aan of uw voorziening voor "arbeidsongeschiktheid" toereikend is. (Negatief sado = toereikend)</t>
  </si>
  <si>
    <t>Het saldo van deze rekeningen geeft aan of uw voorziening voor de "overige organisatiekosten" toereikend is. (Negatief sado = toereikend)</t>
  </si>
  <si>
    <t>Het saldo van deze rekening geeft de hoogte aan van de voorziening "sociale lasten" voor de nog verschuldigde reserveringstegoeden aan flexwerkers.</t>
  </si>
  <si>
    <t>Het totaal saldo van deze rekeningen moet overeen komen met het totaal uit de kolom "Loon SV" van alle verzamelloonstaten/loonstaten.</t>
  </si>
  <si>
    <t>Saldo moet overeenkomen met totaal uit kolom "loonheffingen" van alle verzamelloonstaten of loonstaten.</t>
  </si>
  <si>
    <t>Saldo moet overeenkomen met totaal uit kolom "Ingehouden bijdrage ZVW" van alle verzamelloonstaten of loonstaten.</t>
  </si>
  <si>
    <t>Het saldo van deze rekeningen dient gelijk te zijn aan het totaal van de afdrachten aan de belastingdienst</t>
  </si>
  <si>
    <t>*) Opmerkingen</t>
  </si>
  <si>
    <t>Standaard wordt ervan uitgegaan dat er een voorziening wordt getroffen voor contractverplichtingen (leegloop) en dat de daadwerkelijke leegloop ten laste van deze voorziening wordt geboekt.</t>
  </si>
  <si>
    <t>In deze situatie dient Easyflex te worden ingericht volgens situatie A. (Zie instellingen Easyflex regel 8a).</t>
  </si>
  <si>
    <t xml:space="preserve">Uiteraard kan er ook gekozen worden om geen voorziening te treffen en de betreffende kosten te nemen op het moment van de daadwerkelijke leegloop. </t>
  </si>
  <si>
    <t>In die situatie dient Easyflex te worden ingericht volgens situatie B.  (Zie instellingen Easyflex regel 8b).</t>
  </si>
  <si>
    <t>Standaard wordt ervan uitgegaan dat er een voorziening wordt getroffen voor arbeidsongeschiktheid (ziekte) en dat de daadwerkelijke leegloop ten laste van deze voorziening wordt geboekt.</t>
  </si>
  <si>
    <t>In deze situatie dient Easyflex te worden ingericht volgens situatie A. (Zie instellingen Easyflex regel 9a).</t>
  </si>
  <si>
    <t xml:space="preserve">Uiteraard kan er ook gekozen worden om geen voorziening te treffen en de betreffende kosten te nemen op het moment van de daadwerkelijke ziekte. </t>
  </si>
  <si>
    <t>In die situatie dient Easyflex te worden ingericht volgens situatie B.  (Zie instellingen Easyflex regel 9b).</t>
  </si>
  <si>
    <t>De omzet wordt geboekt op de opbrengstrekeningen welke zijn vastgelegd bij de looncomponenten. Indien u voor doorleenkrachten en/of ZZP'ers apparte opbrengstrekeningen wenst, dient u</t>
  </si>
  <si>
    <t>hiervoor aparte looncomponenten op te nemen. In de managementsoverzichten zijn overigens de omzet en kosten altijd apart inzichtelijk te maken.</t>
  </si>
  <si>
    <t>In de standaard inrichting van Easyflex worden voor doorleenkrachten en ZZP'ers geen aparte opbrengstrekeningen gehanteerd.</t>
  </si>
  <si>
    <t>IA (Administratief/Medisch)    </t>
  </si>
  <si>
    <t>IIA (Technisch/Industrieel/Overig)  </t>
  </si>
  <si>
    <t>IB+IIB (Administratief/Medisch)  </t>
  </si>
  <si>
    <t>IB+IIB (Technisch/Industrieel/Overig)</t>
  </si>
  <si>
    <t>15047</t>
  </si>
  <si>
    <t>Vermindering afdracht zeevaart</t>
  </si>
  <si>
    <t>15071</t>
  </si>
  <si>
    <t>15078</t>
  </si>
  <si>
    <t>Te betalen verzekeringen</t>
  </si>
  <si>
    <t>Betaalde verzekeringen</t>
  </si>
  <si>
    <t>17569</t>
  </si>
  <si>
    <t>Uitbetaling voorziening reservering KV+FD (Contract)</t>
  </si>
  <si>
    <t>Resultatenrekening afdrachtvermindering zeevaart</t>
  </si>
  <si>
    <t>RESULTATENREKENINGEN</t>
  </si>
  <si>
    <t>BALANSREKENINGEN</t>
  </si>
  <si>
    <t>Het saldo van deze rekeningen geeft aan wat u per saldo nog aan premies dient af te dragen aan de AZV organisatie of andere (her)verzekeraar.</t>
  </si>
  <si>
    <t>Het saldo van deze rekeningen is het totale bedrag wat u nog gereserveerd heeft ten behoeve van doorbetaling FD/KV  voor contracten</t>
  </si>
  <si>
    <t>Het saldo per kostenplaats is het totale bedrag wat u nog gereserveerd heeft ten behoeve van doorbetaling FD/KV  voor contracten</t>
  </si>
  <si>
    <t>15045</t>
  </si>
  <si>
    <t>Te betalen eindheffingen werkkostenregeling</t>
  </si>
  <si>
    <t>Werkg. lasten eindheffing werkkostenregeling</t>
  </si>
  <si>
    <t>Werkgeversdeel Whk - ZW flex (VP)</t>
  </si>
  <si>
    <t>Resultatenrekening premiekorting jongeren (VP)</t>
  </si>
  <si>
    <t>Loonkosten vast loon</t>
  </si>
  <si>
    <t>Werkgeversdeel Whk - WGA (VP)</t>
  </si>
  <si>
    <t>Reserveringslasten  ORT Reservering</t>
  </si>
  <si>
    <t>17570</t>
  </si>
  <si>
    <t>17579</t>
  </si>
  <si>
    <t>Voorziening reservering ORT reservering</t>
  </si>
  <si>
    <t>Uitbetaalde reservering ORT reservering</t>
  </si>
  <si>
    <t>Eigen bijdrage privé gebruik fiets</t>
  </si>
  <si>
    <t>17580</t>
  </si>
  <si>
    <t>17589</t>
  </si>
  <si>
    <t>Voorziening reservering Overwerktoeslag reservering</t>
  </si>
  <si>
    <t>Uitbetaalde reservering Overwerktoeslag reservering</t>
  </si>
  <si>
    <t>Reserveringslaten Overwerktoeslag reservering</t>
  </si>
  <si>
    <t>15059</t>
  </si>
  <si>
    <t>Te betalen premies WW-awf laag</t>
  </si>
  <si>
    <t>Te betalen premies WW-awf hoog</t>
  </si>
  <si>
    <t>Voorziening transitievergoeding</t>
  </si>
  <si>
    <t>17180</t>
  </si>
  <si>
    <t>17500</t>
  </si>
  <si>
    <t>Werkgeverslasten transitievergoeding (VP)</t>
  </si>
  <si>
    <t>17189</t>
  </si>
  <si>
    <t>Uitbetaalde transitievergoeding</t>
  </si>
  <si>
    <t>Aof hoog kosten</t>
  </si>
  <si>
    <t>Aof laag kosten</t>
  </si>
  <si>
    <t>Aof uitkering kosten</t>
  </si>
  <si>
    <t>Wko kosten</t>
  </si>
  <si>
    <t>15063</t>
  </si>
  <si>
    <t>Aof hoog afdracht</t>
  </si>
  <si>
    <t>15064</t>
  </si>
  <si>
    <t>Aof laag afdracht</t>
  </si>
  <si>
    <t>Aof uitkering afdracht</t>
  </si>
  <si>
    <t>15065</t>
  </si>
  <si>
    <t>15066</t>
  </si>
  <si>
    <t>Wko afdracht</t>
  </si>
  <si>
    <t>17670</t>
  </si>
  <si>
    <t>17671</t>
  </si>
  <si>
    <t>Voorziening reservering arbeidsvoorwaardenbedrag</t>
  </si>
  <si>
    <t>Uitbetaalde reservering arbeidsvoorwaardenbedrag</t>
  </si>
  <si>
    <t>Reserveringslasten arbeidsvoorwaardenbedrag</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</si>
</sst>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Ja&quot;;&quot;Ja&quot;;&quot;Nee&quot;"/>
    <numFmt numFmtId="173" formatCode="&quot;Waar&quot;;&quot;Waar&quot;;&quot;Onwaar&quot;"/>
    <numFmt numFmtId="174" formatCode="&quot;Aan&quot;;&quot;Aan&quot;;&quot;Uit&quot;"/>
    <numFmt numFmtId="175" formatCode="[$€-2]\ #.##000_);[Red]\([$€-2]\ #.##000\)"/>
    <numFmt numFmtId="176" formatCode="&quot;Waar&quot;;&quot;Waar&quot;;&quot;Niet waar&quot;"/>
  </numFmts>
  <fonts count="23">
    <font>
      <sz val="10"/>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20"/>
      <name val="Calibri"/>
      <family val="2"/>
    </font>
    <font>
      <b/>
      <sz val="18"/>
      <color indexed="62"/>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8"/>
      <name val="Arial"/>
      <family val="2"/>
    </font>
    <font>
      <b/>
      <sz val="8"/>
      <color indexed="9"/>
      <name val="Arial"/>
      <family val="2"/>
    </font>
    <font>
      <b/>
      <sz val="8"/>
      <name val="Arial"/>
      <family val="2"/>
    </font>
    <font>
      <sz val="10"/>
      <color indexed="8"/>
      <name val="Arial"/>
      <family val="0"/>
    </font>
    <font>
      <sz val="9.2"/>
      <color indexed="8"/>
      <name val="Arial"/>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9"/>
        <bgColor indexed="64"/>
      </patternFill>
    </fill>
    <fill>
      <patternFill patternType="solid">
        <fgColor indexed="4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8"/>
        <bgColor indexed="64"/>
      </patternFill>
    </fill>
    <fill>
      <patternFill patternType="solid">
        <fgColor rgb="FFFFFF66"/>
        <bgColor indexed="64"/>
      </patternFill>
    </fill>
  </fills>
  <borders count="6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indexed="8"/>
      </left>
      <right>
        <color indexed="63"/>
      </right>
      <top>
        <color indexed="63"/>
      </top>
      <bottom>
        <color indexed="63"/>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thin">
        <color indexed="8"/>
      </left>
      <right style="thin">
        <color indexed="9"/>
      </right>
      <top style="thin">
        <color indexed="9"/>
      </top>
      <bottom style="thin">
        <color indexed="8"/>
      </bottom>
    </border>
    <border>
      <left style="thin">
        <color indexed="8"/>
      </left>
      <right style="thin">
        <color indexed="9"/>
      </right>
      <top style="thin">
        <color indexed="8"/>
      </top>
      <bottom style="thin">
        <color indexed="8"/>
      </bottom>
    </border>
    <border>
      <left style="thin">
        <color indexed="8"/>
      </left>
      <right style="hair">
        <color indexed="8"/>
      </right>
      <top style="thin">
        <color indexed="8"/>
      </top>
      <bottom style="hair">
        <color indexed="8"/>
      </bottom>
    </border>
    <border>
      <left style="thin">
        <color indexed="8"/>
      </left>
      <right style="thin">
        <color indexed="9"/>
      </right>
      <top style="thin">
        <color indexed="9"/>
      </top>
      <bottom style="hair">
        <color indexed="8"/>
      </bottom>
    </border>
    <border>
      <left style="thin">
        <color indexed="9"/>
      </left>
      <right style="thin">
        <color indexed="9"/>
      </right>
      <top style="thin">
        <color indexed="9"/>
      </top>
      <bottom style="thin">
        <color indexed="8"/>
      </bottom>
    </border>
    <border>
      <left style="thin">
        <color indexed="9"/>
      </left>
      <right style="thin">
        <color indexed="8"/>
      </right>
      <top style="thin">
        <color indexed="9"/>
      </top>
      <bottom style="thin">
        <color indexed="8"/>
      </bottom>
    </border>
    <border>
      <left style="hair">
        <color indexed="8"/>
      </left>
      <right style="thin">
        <color indexed="8"/>
      </right>
      <top style="hair">
        <color indexed="8"/>
      </top>
      <bottom style="hair">
        <color indexed="8"/>
      </bottom>
    </border>
    <border>
      <left style="hair">
        <color indexed="8"/>
      </left>
      <right style="thin">
        <color indexed="8"/>
      </right>
      <top style="hair">
        <color indexed="8"/>
      </top>
      <bottom style="thin">
        <color indexed="8"/>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color indexed="63"/>
      </top>
      <bottom style="hair">
        <color indexed="8"/>
      </bottom>
    </border>
    <border>
      <left style="thin">
        <color indexed="8"/>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thin">
        <color indexed="8"/>
      </right>
      <top>
        <color indexed="63"/>
      </top>
      <bottom style="hair">
        <color indexed="8"/>
      </bottom>
    </border>
    <border>
      <left style="thin">
        <color indexed="8"/>
      </left>
      <right style="hair">
        <color indexed="8"/>
      </right>
      <top style="hair">
        <color indexed="8"/>
      </top>
      <bottom>
        <color indexed="63"/>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thin">
        <color indexed="8"/>
      </left>
      <right style="thin">
        <color indexed="9"/>
      </right>
      <top>
        <color indexed="63"/>
      </top>
      <bottom style="thin">
        <color indexed="8"/>
      </bottom>
    </border>
    <border>
      <left style="thin">
        <color indexed="9"/>
      </left>
      <right style="thin">
        <color indexed="9"/>
      </right>
      <top>
        <color indexed="63"/>
      </top>
      <bottom style="thin">
        <color indexed="8"/>
      </bottom>
    </border>
    <border>
      <left style="thin">
        <color indexed="8"/>
      </left>
      <right style="hair">
        <color indexed="8"/>
      </right>
      <top style="thin">
        <color indexed="8"/>
      </top>
      <bottom>
        <color indexed="63"/>
      </bottom>
    </border>
    <border>
      <left style="hair">
        <color indexed="8"/>
      </left>
      <right style="thin">
        <color indexed="8"/>
      </right>
      <top style="thin">
        <color indexed="8"/>
      </top>
      <bottom>
        <color indexed="63"/>
      </bottom>
    </border>
    <border>
      <left style="thin">
        <color indexed="8"/>
      </left>
      <right style="hair">
        <color indexed="8"/>
      </right>
      <top style="thin">
        <color indexed="8"/>
      </top>
      <bottom style="thin">
        <color indexed="8"/>
      </bottom>
    </border>
    <border>
      <left style="hair">
        <color indexed="8"/>
      </left>
      <right style="hair">
        <color indexed="8"/>
      </right>
      <top>
        <color indexed="63"/>
      </top>
      <bottom>
        <color indexed="63"/>
      </bottom>
    </border>
    <border>
      <left>
        <color indexed="63"/>
      </left>
      <right>
        <color indexed="63"/>
      </right>
      <top style="thin">
        <color indexed="8"/>
      </top>
      <bottom>
        <color indexed="63"/>
      </bottom>
    </border>
    <border>
      <left style="hair">
        <color indexed="8"/>
      </left>
      <right/>
      <top style="hair">
        <color indexed="8"/>
      </top>
      <bottom/>
    </border>
    <border>
      <left>
        <color indexed="63"/>
      </left>
      <right>
        <color indexed="63"/>
      </right>
      <top style="hair">
        <color indexed="8"/>
      </top>
      <bottom>
        <color indexed="63"/>
      </bottom>
    </border>
    <border>
      <left/>
      <right style="hair">
        <color indexed="8"/>
      </right>
      <top style="hair">
        <color indexed="8"/>
      </top>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hair">
        <color indexed="8"/>
      </right>
      <top style="thin">
        <color indexed="8"/>
      </top>
      <bottom style="hair">
        <color indexed="8"/>
      </bottom>
    </border>
    <border>
      <left>
        <color indexed="63"/>
      </left>
      <right>
        <color indexed="63"/>
      </right>
      <top style="thin"/>
      <bottom>
        <color indexed="63"/>
      </bottom>
    </border>
    <border>
      <left style="hair">
        <color indexed="8"/>
      </left>
      <right style="thin">
        <color indexed="8"/>
      </right>
      <top style="thin">
        <color indexed="8"/>
      </top>
      <bottom style="thin">
        <color indexed="8"/>
      </bottom>
    </border>
    <border>
      <left style="hair">
        <color indexed="8"/>
      </left>
      <right/>
      <top style="thin">
        <color indexed="8"/>
      </top>
      <bottom/>
    </border>
    <border>
      <left/>
      <right style="thin">
        <color indexed="8"/>
      </right>
      <top style="thin">
        <color indexed="8"/>
      </top>
      <bottom/>
    </border>
    <border>
      <left/>
      <right style="thin">
        <color indexed="8"/>
      </right>
      <top/>
      <bottom style="hair">
        <color indexed="8"/>
      </bottom>
    </border>
    <border>
      <left style="thin">
        <color indexed="9"/>
      </left>
      <right style="thin">
        <color indexed="8"/>
      </right>
      <top>
        <color indexed="63"/>
      </top>
      <bottom style="thin">
        <color indexed="8"/>
      </bottom>
    </border>
    <border>
      <left style="thin">
        <color indexed="8"/>
      </left>
      <right style="thin">
        <color indexed="8"/>
      </right>
      <top style="thin">
        <color indexed="8"/>
      </top>
      <bottom style="thin">
        <color indexed="9"/>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hair">
        <color indexed="8"/>
      </left>
      <right style="thin">
        <color indexed="8"/>
      </right>
      <top style="hair">
        <color indexed="8"/>
      </top>
      <bottom>
        <color indexed="63"/>
      </bottom>
    </border>
    <border>
      <left>
        <color indexed="63"/>
      </left>
      <right style="thin">
        <color indexed="8"/>
      </right>
      <top style="hair">
        <color indexed="8"/>
      </top>
      <bottom style="hair">
        <color indexed="8"/>
      </bottom>
    </border>
    <border>
      <left style="thin">
        <color indexed="8"/>
      </left>
      <right style="thin">
        <color indexed="8"/>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4" borderId="0" applyNumberFormat="0" applyBorder="0" applyAlignment="0" applyProtection="0"/>
    <xf numFmtId="0" fontId="12" fillId="15" borderId="0" applyNumberFormat="0" applyBorder="0" applyAlignment="0" applyProtection="0"/>
    <xf numFmtId="0" fontId="3" fillId="2" borderId="1" applyNumberFormat="0" applyAlignment="0" applyProtection="0"/>
    <xf numFmtId="0" fontId="4" fillId="16"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6" fillId="0" borderId="0" applyNumberFormat="0" applyFill="0" applyBorder="0" applyAlignment="0" applyProtection="0"/>
    <xf numFmtId="0" fontId="6" fillId="17"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7" fillId="3" borderId="1" applyNumberFormat="0" applyAlignment="0" applyProtection="0"/>
    <xf numFmtId="0" fontId="5" fillId="0" borderId="6" applyNumberFormat="0" applyFill="0" applyAlignment="0" applyProtection="0"/>
    <xf numFmtId="0" fontId="11" fillId="3" borderId="0" applyNumberFormat="0" applyBorder="0" applyAlignment="0" applyProtection="0"/>
    <xf numFmtId="0" fontId="0" fillId="4" borderId="7" applyNumberFormat="0" applyAlignment="0" applyProtection="0"/>
    <xf numFmtId="0" fontId="15" fillId="2" borderId="8" applyNumberFormat="0" applyAlignment="0" applyProtection="0"/>
    <xf numFmtId="9" fontId="0" fillId="0" borderId="0" applyFill="0" applyBorder="0" applyAlignment="0" applyProtection="0"/>
    <xf numFmtId="0" fontId="13" fillId="0" borderId="0" applyNumberFormat="0" applyFill="0" applyBorder="0" applyAlignment="0" applyProtection="0"/>
    <xf numFmtId="0" fontId="14" fillId="0" borderId="9" applyNumberFormat="0" applyFill="0" applyAlignment="0" applyProtection="0"/>
    <xf numFmtId="0" fontId="17" fillId="0" borderId="0" applyNumberFormat="0" applyFill="0" applyBorder="0" applyAlignment="0" applyProtection="0"/>
  </cellStyleXfs>
  <cellXfs count="187">
    <xf numFmtId="0" fontId="0" fillId="0" borderId="0" xfId="0" applyAlignment="1">
      <alignment/>
    </xf>
    <xf numFmtId="0" fontId="18" fillId="0" borderId="0" xfId="0" applyNumberFormat="1" applyFont="1" applyAlignment="1" applyProtection="1">
      <alignment horizontal="left"/>
      <protection/>
    </xf>
    <xf numFmtId="0" fontId="18" fillId="0" borderId="0" xfId="0" applyFont="1" applyAlignment="1" applyProtection="1">
      <alignment/>
      <protection/>
    </xf>
    <xf numFmtId="0" fontId="18" fillId="0" borderId="0" xfId="0" applyFont="1" applyAlignment="1" applyProtection="1">
      <alignment/>
      <protection/>
    </xf>
    <xf numFmtId="0" fontId="18" fillId="0" borderId="0" xfId="0" applyNumberFormat="1" applyFont="1" applyAlignment="1" applyProtection="1">
      <alignment/>
      <protection/>
    </xf>
    <xf numFmtId="0" fontId="18" fillId="0" borderId="0" xfId="0" applyFont="1" applyAlignment="1" applyProtection="1">
      <alignment horizontal="center"/>
      <protection/>
    </xf>
    <xf numFmtId="0" fontId="18" fillId="0" borderId="0" xfId="0" applyFont="1" applyAlignment="1" applyProtection="1">
      <alignment horizontal="left"/>
      <protection/>
    </xf>
    <xf numFmtId="0" fontId="20" fillId="0" borderId="10" xfId="0" applyFont="1" applyBorder="1" applyAlignment="1" applyProtection="1">
      <alignment/>
      <protection/>
    </xf>
    <xf numFmtId="0" fontId="20" fillId="0" borderId="0" xfId="0" applyFont="1" applyBorder="1" applyAlignment="1" applyProtection="1">
      <alignment horizontal="center"/>
      <protection/>
    </xf>
    <xf numFmtId="0" fontId="20" fillId="0" borderId="0" xfId="0" applyNumberFormat="1" applyFont="1" applyBorder="1" applyAlignment="1" applyProtection="1">
      <alignment/>
      <protection/>
    </xf>
    <xf numFmtId="0" fontId="20" fillId="0" borderId="0" xfId="0" applyFont="1" applyBorder="1" applyAlignment="1" applyProtection="1">
      <alignment/>
      <protection/>
    </xf>
    <xf numFmtId="0" fontId="20" fillId="0" borderId="0" xfId="0" applyFont="1" applyBorder="1" applyAlignment="1" applyProtection="1">
      <alignment horizontal="left"/>
      <protection/>
    </xf>
    <xf numFmtId="0" fontId="20" fillId="0" borderId="0" xfId="0" applyNumberFormat="1" applyFont="1" applyBorder="1" applyAlignment="1" applyProtection="1">
      <alignment horizontal="left"/>
      <protection/>
    </xf>
    <xf numFmtId="0" fontId="20" fillId="0" borderId="0" xfId="0" applyFont="1" applyAlignment="1" applyProtection="1">
      <alignment/>
      <protection/>
    </xf>
    <xf numFmtId="0" fontId="20" fillId="0" borderId="10" xfId="0" applyFont="1" applyFill="1" applyBorder="1" applyAlignment="1" applyProtection="1">
      <alignment/>
      <protection/>
    </xf>
    <xf numFmtId="0" fontId="20" fillId="0" borderId="0" xfId="0" applyFont="1" applyFill="1" applyBorder="1" applyAlignment="1" applyProtection="1">
      <alignment horizontal="center"/>
      <protection/>
    </xf>
    <xf numFmtId="0" fontId="20" fillId="0" borderId="0" xfId="0" applyNumberFormat="1" applyFont="1" applyFill="1" applyBorder="1" applyAlignment="1" applyProtection="1">
      <alignment/>
      <protection/>
    </xf>
    <xf numFmtId="0" fontId="20" fillId="0" borderId="0" xfId="0" applyFont="1" applyFill="1" applyBorder="1" applyAlignment="1" applyProtection="1">
      <alignment/>
      <protection/>
    </xf>
    <xf numFmtId="0" fontId="20" fillId="0" borderId="0" xfId="0" applyFont="1" applyFill="1" applyBorder="1" applyAlignment="1" applyProtection="1">
      <alignment horizontal="left"/>
      <protection/>
    </xf>
    <xf numFmtId="0" fontId="20" fillId="0" borderId="0" xfId="0" applyNumberFormat="1" applyFont="1" applyFill="1" applyBorder="1" applyAlignment="1" applyProtection="1">
      <alignment horizontal="left"/>
      <protection/>
    </xf>
    <xf numFmtId="0" fontId="20" fillId="0" borderId="0" xfId="0" applyFont="1" applyFill="1" applyAlignment="1" applyProtection="1">
      <alignment/>
      <protection/>
    </xf>
    <xf numFmtId="0" fontId="18" fillId="0" borderId="11" xfId="0" applyNumberFormat="1" applyFont="1" applyBorder="1" applyAlignment="1" applyProtection="1">
      <alignment horizontal="left"/>
      <protection/>
    </xf>
    <xf numFmtId="0" fontId="18" fillId="0" borderId="12" xfId="0" applyNumberFormat="1" applyFont="1" applyBorder="1" applyAlignment="1" applyProtection="1">
      <alignment horizontal="left"/>
      <protection/>
    </xf>
    <xf numFmtId="0" fontId="18" fillId="0" borderId="10" xfId="0" applyFont="1" applyBorder="1" applyAlignment="1" applyProtection="1">
      <alignment/>
      <protection/>
    </xf>
    <xf numFmtId="0" fontId="18" fillId="0" borderId="0" xfId="0" applyFont="1" applyBorder="1" applyAlignment="1" applyProtection="1">
      <alignment horizontal="center"/>
      <protection/>
    </xf>
    <xf numFmtId="0" fontId="18" fillId="0" borderId="0" xfId="0" applyNumberFormat="1" applyFont="1" applyBorder="1" applyAlignment="1" applyProtection="1">
      <alignment/>
      <protection/>
    </xf>
    <xf numFmtId="0" fontId="18" fillId="0" borderId="0" xfId="0" applyFont="1" applyBorder="1" applyAlignment="1" applyProtection="1">
      <alignment/>
      <protection/>
    </xf>
    <xf numFmtId="0" fontId="18" fillId="0" borderId="0" xfId="0" applyFont="1" applyBorder="1" applyAlignment="1" applyProtection="1">
      <alignment horizontal="left"/>
      <protection/>
    </xf>
    <xf numFmtId="0" fontId="18" fillId="0" borderId="0" xfId="0" applyNumberFormat="1" applyFont="1" applyBorder="1" applyAlignment="1" applyProtection="1">
      <alignment horizontal="left"/>
      <protection/>
    </xf>
    <xf numFmtId="0" fontId="18" fillId="0" borderId="13" xfId="0" applyNumberFormat="1" applyFont="1" applyBorder="1" applyAlignment="1" applyProtection="1">
      <alignment horizontal="left"/>
      <protection/>
    </xf>
    <xf numFmtId="0" fontId="18" fillId="0" borderId="14" xfId="0" applyNumberFormat="1" applyFont="1" applyBorder="1" applyAlignment="1" applyProtection="1">
      <alignment horizontal="left"/>
      <protection/>
    </xf>
    <xf numFmtId="0" fontId="18" fillId="0" borderId="0" xfId="0" applyNumberFormat="1" applyFont="1" applyBorder="1" applyAlignment="1" applyProtection="1">
      <alignment horizontal="center"/>
      <protection/>
    </xf>
    <xf numFmtId="0" fontId="19" fillId="0" borderId="0" xfId="0" applyFont="1" applyFill="1" applyBorder="1" applyAlignment="1" applyProtection="1">
      <alignment horizontal="center"/>
      <protection/>
    </xf>
    <xf numFmtId="0" fontId="19" fillId="0" borderId="0" xfId="0" applyFont="1" applyFill="1" applyAlignment="1" applyProtection="1">
      <alignment/>
      <protection/>
    </xf>
    <xf numFmtId="0" fontId="19" fillId="0" borderId="0" xfId="0" applyNumberFormat="1" applyFont="1" applyFill="1" applyAlignment="1" applyProtection="1">
      <alignment/>
      <protection/>
    </xf>
    <xf numFmtId="0" fontId="19" fillId="0" borderId="0" xfId="0" applyFont="1" applyFill="1" applyAlignment="1" applyProtection="1">
      <alignment horizontal="left"/>
      <protection/>
    </xf>
    <xf numFmtId="0" fontId="19" fillId="0" borderId="0" xfId="0" applyNumberFormat="1" applyFont="1" applyFill="1" applyAlignment="1" applyProtection="1">
      <alignment horizontal="left"/>
      <protection/>
    </xf>
    <xf numFmtId="0" fontId="19" fillId="0" borderId="0" xfId="0" applyFont="1" applyFill="1" applyAlignment="1" applyProtection="1">
      <alignment horizontal="center"/>
      <protection/>
    </xf>
    <xf numFmtId="0" fontId="19" fillId="18" borderId="15" xfId="0" applyNumberFormat="1" applyFont="1" applyFill="1" applyBorder="1" applyAlignment="1" applyProtection="1">
      <alignment horizontal="left"/>
      <protection/>
    </xf>
    <xf numFmtId="0" fontId="19" fillId="0" borderId="0" xfId="0" applyFont="1" applyFill="1" applyBorder="1" applyAlignment="1" applyProtection="1">
      <alignment horizontal="left"/>
      <protection/>
    </xf>
    <xf numFmtId="49" fontId="18" fillId="10" borderId="11" xfId="0" applyNumberFormat="1" applyFont="1" applyFill="1" applyBorder="1" applyAlignment="1" applyProtection="1">
      <alignment horizontal="center"/>
      <protection locked="0"/>
    </xf>
    <xf numFmtId="0" fontId="18" fillId="0" borderId="10" xfId="0" applyFont="1" applyBorder="1" applyAlignment="1" applyProtection="1">
      <alignment horizontal="left"/>
      <protection/>
    </xf>
    <xf numFmtId="0" fontId="18" fillId="0" borderId="12" xfId="0" applyFont="1" applyBorder="1" applyAlignment="1" applyProtection="1">
      <alignment horizontal="left"/>
      <protection/>
    </xf>
    <xf numFmtId="49" fontId="18" fillId="10" borderId="13" xfId="0" applyNumberFormat="1" applyFont="1" applyFill="1" applyBorder="1" applyAlignment="1" applyProtection="1">
      <alignment horizontal="center"/>
      <protection locked="0"/>
    </xf>
    <xf numFmtId="0" fontId="20" fillId="0" borderId="0" xfId="0" applyNumberFormat="1" applyFont="1" applyAlignment="1" applyProtection="1">
      <alignment/>
      <protection/>
    </xf>
    <xf numFmtId="0" fontId="20" fillId="0" borderId="0" xfId="0" applyFont="1" applyAlignment="1" applyProtection="1">
      <alignment horizontal="left"/>
      <protection/>
    </xf>
    <xf numFmtId="0" fontId="20" fillId="0" borderId="0" xfId="0" applyNumberFormat="1" applyFont="1" applyAlignment="1" applyProtection="1">
      <alignment horizontal="left"/>
      <protection/>
    </xf>
    <xf numFmtId="0" fontId="20" fillId="0" borderId="0" xfId="0" applyFont="1" applyAlignment="1" applyProtection="1">
      <alignment horizontal="center"/>
      <protection/>
    </xf>
    <xf numFmtId="0" fontId="19" fillId="18" borderId="16" xfId="0" applyNumberFormat="1" applyFont="1" applyFill="1" applyBorder="1" applyAlignment="1" applyProtection="1">
      <alignment horizontal="left"/>
      <protection/>
    </xf>
    <xf numFmtId="0" fontId="18" fillId="10" borderId="17" xfId="0" applyNumberFormat="1" applyFont="1" applyFill="1" applyBorder="1" applyAlignment="1" applyProtection="1">
      <alignment horizontal="center"/>
      <protection locked="0"/>
    </xf>
    <xf numFmtId="0" fontId="18" fillId="10" borderId="11" xfId="0" applyNumberFormat="1" applyFont="1" applyFill="1" applyBorder="1" applyAlignment="1" applyProtection="1">
      <alignment horizontal="center"/>
      <protection locked="0"/>
    </xf>
    <xf numFmtId="0" fontId="18" fillId="10" borderId="13" xfId="0" applyNumberFormat="1" applyFont="1" applyFill="1" applyBorder="1" applyAlignment="1" applyProtection="1">
      <alignment horizontal="center"/>
      <protection locked="0"/>
    </xf>
    <xf numFmtId="0" fontId="19" fillId="18" borderId="18" xfId="0" applyNumberFormat="1" applyFont="1" applyFill="1" applyBorder="1" applyAlignment="1" applyProtection="1">
      <alignment horizontal="left"/>
      <protection/>
    </xf>
    <xf numFmtId="0" fontId="19" fillId="18" borderId="19" xfId="0" applyFont="1" applyFill="1" applyBorder="1" applyAlignment="1" applyProtection="1">
      <alignment/>
      <protection/>
    </xf>
    <xf numFmtId="0" fontId="19" fillId="18" borderId="20" xfId="0" applyFont="1" applyFill="1" applyBorder="1" applyAlignment="1" applyProtection="1">
      <alignment/>
      <protection/>
    </xf>
    <xf numFmtId="0" fontId="18" fillId="0" borderId="12" xfId="0" applyFont="1" applyBorder="1" applyAlignment="1" applyProtection="1">
      <alignment/>
      <protection/>
    </xf>
    <xf numFmtId="0" fontId="18" fillId="0" borderId="21" xfId="0" applyFont="1" applyBorder="1" applyAlignment="1" applyProtection="1">
      <alignment/>
      <protection/>
    </xf>
    <xf numFmtId="0" fontId="18" fillId="0" borderId="12" xfId="0" applyFont="1" applyFill="1" applyBorder="1" applyAlignment="1" applyProtection="1">
      <alignment/>
      <protection/>
    </xf>
    <xf numFmtId="0" fontId="18" fillId="0" borderId="21" xfId="0" applyFont="1" applyFill="1" applyBorder="1" applyAlignment="1" applyProtection="1">
      <alignment/>
      <protection/>
    </xf>
    <xf numFmtId="0" fontId="18" fillId="0" borderId="21" xfId="0" applyFont="1" applyFill="1" applyBorder="1" applyAlignment="1" applyProtection="1">
      <alignment horizontal="left"/>
      <protection/>
    </xf>
    <xf numFmtId="0" fontId="18" fillId="0" borderId="0" xfId="0" applyFont="1" applyFill="1" applyBorder="1" applyAlignment="1" applyProtection="1">
      <alignment/>
      <protection/>
    </xf>
    <xf numFmtId="0" fontId="18" fillId="0" borderId="0" xfId="0" applyFont="1" applyFill="1" applyAlignment="1" applyProtection="1">
      <alignment/>
      <protection/>
    </xf>
    <xf numFmtId="49" fontId="18" fillId="10" borderId="13" xfId="0" applyNumberFormat="1" applyFont="1" applyFill="1" applyBorder="1" applyAlignment="1" applyProtection="1">
      <alignment horizontal="center"/>
      <protection/>
    </xf>
    <xf numFmtId="0" fontId="18" fillId="0" borderId="14" xfId="0" applyFont="1" applyFill="1" applyBorder="1" applyAlignment="1" applyProtection="1">
      <alignment/>
      <protection/>
    </xf>
    <xf numFmtId="0" fontId="18" fillId="0" borderId="22" xfId="0" applyFont="1" applyFill="1" applyBorder="1" applyAlignment="1" applyProtection="1">
      <alignment/>
      <protection/>
    </xf>
    <xf numFmtId="0" fontId="19" fillId="18" borderId="23" xfId="0" applyFont="1" applyFill="1" applyBorder="1" applyAlignment="1" applyProtection="1">
      <alignment/>
      <protection/>
    </xf>
    <xf numFmtId="0" fontId="19" fillId="18" borderId="24" xfId="0" applyFont="1" applyFill="1" applyBorder="1" applyAlignment="1" applyProtection="1">
      <alignment/>
      <protection/>
    </xf>
    <xf numFmtId="0" fontId="18" fillId="0" borderId="14" xfId="0" applyFont="1" applyBorder="1" applyAlignment="1" applyProtection="1">
      <alignment/>
      <protection/>
    </xf>
    <xf numFmtId="0" fontId="18" fillId="0" borderId="22" xfId="0" applyFont="1" applyBorder="1" applyAlignment="1" applyProtection="1">
      <alignment/>
      <protection/>
    </xf>
    <xf numFmtId="0" fontId="18" fillId="0" borderId="25" xfId="0" applyFont="1" applyBorder="1" applyAlignment="1" applyProtection="1">
      <alignment/>
      <protection/>
    </xf>
    <xf numFmtId="0" fontId="18" fillId="0" borderId="26" xfId="0" applyFont="1" applyBorder="1" applyAlignment="1" applyProtection="1">
      <alignment/>
      <protection/>
    </xf>
    <xf numFmtId="0" fontId="20" fillId="0" borderId="10" xfId="0" applyFont="1" applyBorder="1" applyAlignment="1" applyProtection="1">
      <alignment horizontal="center" vertical="center" textRotation="90"/>
      <protection/>
    </xf>
    <xf numFmtId="0" fontId="20" fillId="0" borderId="0" xfId="0" applyNumberFormat="1" applyFont="1" applyBorder="1" applyAlignment="1" applyProtection="1">
      <alignment horizontal="center" vertical="center" textRotation="90" wrapText="1"/>
      <protection/>
    </xf>
    <xf numFmtId="0" fontId="18" fillId="10" borderId="27" xfId="0" applyNumberFormat="1" applyFont="1" applyFill="1" applyBorder="1" applyAlignment="1" applyProtection="1">
      <alignment horizontal="center"/>
      <protection locked="0"/>
    </xf>
    <xf numFmtId="0" fontId="20" fillId="0" borderId="10" xfId="0" applyFont="1" applyFill="1" applyBorder="1" applyAlignment="1" applyProtection="1">
      <alignment horizontal="center" vertical="center" textRotation="90"/>
      <protection/>
    </xf>
    <xf numFmtId="0" fontId="18" fillId="10" borderId="28" xfId="0" applyNumberFormat="1" applyFont="1" applyFill="1" applyBorder="1" applyAlignment="1" applyProtection="1">
      <alignment horizontal="center"/>
      <protection/>
    </xf>
    <xf numFmtId="0" fontId="18" fillId="0" borderId="29" xfId="0" applyFont="1" applyBorder="1" applyAlignment="1" applyProtection="1">
      <alignment horizontal="left"/>
      <protection/>
    </xf>
    <xf numFmtId="0" fontId="18" fillId="0" borderId="30" xfId="0" applyFont="1" applyBorder="1" applyAlignment="1" applyProtection="1">
      <alignment horizontal="left"/>
      <protection/>
    </xf>
    <xf numFmtId="0" fontId="18" fillId="0" borderId="31" xfId="0" applyFont="1" applyBorder="1" applyAlignment="1" applyProtection="1">
      <alignment horizontal="left"/>
      <protection/>
    </xf>
    <xf numFmtId="0" fontId="18" fillId="0" borderId="32" xfId="0" applyFont="1" applyBorder="1" applyAlignment="1" applyProtection="1">
      <alignment/>
      <protection/>
    </xf>
    <xf numFmtId="0" fontId="18" fillId="0" borderId="33" xfId="0" applyFont="1" applyBorder="1" applyAlignment="1" applyProtection="1">
      <alignment/>
      <protection/>
    </xf>
    <xf numFmtId="0" fontId="18" fillId="0" borderId="31" xfId="0" applyFont="1" applyBorder="1" applyAlignment="1" applyProtection="1">
      <alignment/>
      <protection/>
    </xf>
    <xf numFmtId="0" fontId="18" fillId="10" borderId="34" xfId="0" applyNumberFormat="1" applyFont="1" applyFill="1" applyBorder="1" applyAlignment="1" applyProtection="1">
      <alignment horizontal="center"/>
      <protection/>
    </xf>
    <xf numFmtId="0" fontId="18" fillId="0" borderId="35" xfId="0" applyFont="1" applyBorder="1" applyAlignment="1" applyProtection="1">
      <alignment horizontal="left"/>
      <protection/>
    </xf>
    <xf numFmtId="0" fontId="18" fillId="0" borderId="36" xfId="0" applyFont="1" applyBorder="1" applyAlignment="1" applyProtection="1">
      <alignment horizontal="left"/>
      <protection/>
    </xf>
    <xf numFmtId="0" fontId="18" fillId="0" borderId="37" xfId="0" applyFont="1" applyBorder="1" applyAlignment="1" applyProtection="1">
      <alignment horizontal="left"/>
      <protection/>
    </xf>
    <xf numFmtId="0" fontId="18" fillId="0" borderId="37" xfId="0" applyFont="1" applyBorder="1" applyAlignment="1" applyProtection="1">
      <alignment/>
      <protection/>
    </xf>
    <xf numFmtId="0" fontId="20" fillId="0" borderId="0" xfId="0" applyFont="1" applyBorder="1" applyAlignment="1" applyProtection="1">
      <alignment horizontal="center" vertical="center" textRotation="90"/>
      <protection/>
    </xf>
    <xf numFmtId="0" fontId="18" fillId="0" borderId="0" xfId="0" applyFont="1" applyFill="1" applyBorder="1" applyAlignment="1" applyProtection="1">
      <alignment horizontal="left"/>
      <protection/>
    </xf>
    <xf numFmtId="0" fontId="19" fillId="18" borderId="38" xfId="0" applyNumberFormat="1" applyFont="1" applyFill="1" applyBorder="1" applyAlignment="1" applyProtection="1">
      <alignment horizontal="left"/>
      <protection/>
    </xf>
    <xf numFmtId="0" fontId="19" fillId="18" borderId="39" xfId="0" applyFont="1" applyFill="1" applyBorder="1" applyAlignment="1" applyProtection="1">
      <alignment/>
      <protection/>
    </xf>
    <xf numFmtId="0" fontId="18" fillId="0" borderId="40" xfId="0" applyNumberFormat="1" applyFont="1" applyBorder="1" applyAlignment="1" applyProtection="1">
      <alignment horizontal="center"/>
      <protection/>
    </xf>
    <xf numFmtId="0" fontId="18" fillId="0" borderId="13" xfId="0" applyNumberFormat="1" applyFont="1" applyBorder="1" applyAlignment="1" applyProtection="1">
      <alignment horizontal="center"/>
      <protection/>
    </xf>
    <xf numFmtId="0" fontId="18" fillId="0" borderId="17" xfId="0" applyNumberFormat="1" applyFont="1" applyBorder="1" applyAlignment="1" applyProtection="1">
      <alignment horizontal="center"/>
      <protection/>
    </xf>
    <xf numFmtId="0" fontId="18" fillId="0" borderId="34" xfId="0" applyNumberFormat="1" applyFont="1" applyBorder="1" applyAlignment="1" applyProtection="1">
      <alignment horizontal="center"/>
      <protection/>
    </xf>
    <xf numFmtId="0" fontId="18" fillId="0" borderId="11" xfId="0" applyNumberFormat="1" applyFont="1" applyBorder="1" applyAlignment="1" applyProtection="1">
      <alignment horizontal="center"/>
      <protection/>
    </xf>
    <xf numFmtId="0" fontId="18" fillId="0" borderId="41" xfId="0" applyFont="1" applyBorder="1" applyAlignment="1" applyProtection="1">
      <alignment horizontal="left" vertical="center"/>
      <protection/>
    </xf>
    <xf numFmtId="0" fontId="18" fillId="0" borderId="42" xfId="0" applyNumberFormat="1" applyFont="1" applyBorder="1" applyAlignment="1" applyProtection="1">
      <alignment horizontal="center"/>
      <protection/>
    </xf>
    <xf numFmtId="0" fontId="18" fillId="0" borderId="28" xfId="0" applyNumberFormat="1" applyFont="1" applyBorder="1" applyAlignment="1" applyProtection="1">
      <alignment horizontal="center"/>
      <protection/>
    </xf>
    <xf numFmtId="0" fontId="18" fillId="0" borderId="43" xfId="0" applyFont="1" applyBorder="1" applyAlignment="1" applyProtection="1">
      <alignment/>
      <protection/>
    </xf>
    <xf numFmtId="0" fontId="18" fillId="0" borderId="0" xfId="0" applyNumberFormat="1" applyFont="1" applyAlignment="1" applyProtection="1">
      <alignment horizontal="right"/>
      <protection/>
    </xf>
    <xf numFmtId="0" fontId="18" fillId="0" borderId="44" xfId="0" applyNumberFormat="1" applyFont="1" applyBorder="1" applyAlignment="1" applyProtection="1">
      <alignment horizontal="center"/>
      <protection/>
    </xf>
    <xf numFmtId="0" fontId="18" fillId="0" borderId="12" xfId="0" applyFont="1" applyFill="1" applyBorder="1" applyAlignment="1" applyProtection="1">
      <alignment horizontal="left"/>
      <protection/>
    </xf>
    <xf numFmtId="0" fontId="18" fillId="10" borderId="34" xfId="0" applyNumberFormat="1" applyFont="1" applyFill="1" applyBorder="1" applyAlignment="1" applyProtection="1">
      <alignment horizontal="center"/>
      <protection locked="0"/>
    </xf>
    <xf numFmtId="0" fontId="18" fillId="0" borderId="45" xfId="0" applyFont="1" applyBorder="1" applyAlignment="1" applyProtection="1">
      <alignment horizontal="left"/>
      <protection/>
    </xf>
    <xf numFmtId="0" fontId="18" fillId="0" borderId="46" xfId="0" applyFont="1" applyBorder="1" applyAlignment="1" applyProtection="1">
      <alignment horizontal="left"/>
      <protection/>
    </xf>
    <xf numFmtId="0" fontId="18" fillId="0" borderId="47" xfId="0" applyFont="1" applyBorder="1" applyAlignment="1" applyProtection="1">
      <alignment horizontal="left"/>
      <protection/>
    </xf>
    <xf numFmtId="49" fontId="18" fillId="0" borderId="11" xfId="0" applyNumberFormat="1" applyFont="1" applyBorder="1" applyAlignment="1" applyProtection="1">
      <alignment horizontal="center"/>
      <protection/>
    </xf>
    <xf numFmtId="49" fontId="18" fillId="0" borderId="13" xfId="0" applyNumberFormat="1" applyFont="1" applyBorder="1" applyAlignment="1" applyProtection="1">
      <alignment horizontal="center"/>
      <protection/>
    </xf>
    <xf numFmtId="0" fontId="18" fillId="0" borderId="48" xfId="0" applyFont="1" applyBorder="1" applyAlignment="1" applyProtection="1">
      <alignment horizontal="left"/>
      <protection/>
    </xf>
    <xf numFmtId="0" fontId="18" fillId="0" borderId="48" xfId="0" applyFont="1" applyBorder="1" applyAlignment="1" applyProtection="1">
      <alignment/>
      <protection/>
    </xf>
    <xf numFmtId="0" fontId="18" fillId="0" borderId="48" xfId="0" applyFont="1" applyBorder="1" applyAlignment="1" applyProtection="1">
      <alignment/>
      <protection/>
    </xf>
    <xf numFmtId="49" fontId="18" fillId="0" borderId="48" xfId="0" applyNumberFormat="1" applyFont="1" applyFill="1" applyBorder="1" applyAlignment="1" applyProtection="1">
      <alignment horizontal="center"/>
      <protection locked="0"/>
    </xf>
    <xf numFmtId="49" fontId="20" fillId="0" borderId="48" xfId="0" applyNumberFormat="1" applyFont="1" applyFill="1" applyBorder="1" applyAlignment="1" applyProtection="1">
      <alignment/>
      <protection locked="0"/>
    </xf>
    <xf numFmtId="0" fontId="18" fillId="0" borderId="0" xfId="0" applyNumberFormat="1" applyFont="1" applyFill="1" applyBorder="1" applyAlignment="1" applyProtection="1">
      <alignment horizontal="center"/>
      <protection locked="0"/>
    </xf>
    <xf numFmtId="0" fontId="18" fillId="0" borderId="0" xfId="0" applyNumberFormat="1" applyFont="1" applyFill="1" applyBorder="1" applyAlignment="1" applyProtection="1">
      <alignment horizontal="center"/>
      <protection/>
    </xf>
    <xf numFmtId="0" fontId="20" fillId="0" borderId="0" xfId="0" applyNumberFormat="1" applyFont="1" applyFill="1" applyBorder="1" applyAlignment="1" applyProtection="1">
      <alignment/>
      <protection locked="0"/>
    </xf>
    <xf numFmtId="0" fontId="18" fillId="0" borderId="48" xfId="0" applyNumberFormat="1" applyFont="1" applyBorder="1" applyAlignment="1" applyProtection="1">
      <alignment horizontal="center"/>
      <protection/>
    </xf>
    <xf numFmtId="0" fontId="18" fillId="0" borderId="49" xfId="0" applyFont="1" applyBorder="1" applyAlignment="1" applyProtection="1">
      <alignment horizontal="left" vertical="center"/>
      <protection/>
    </xf>
    <xf numFmtId="0" fontId="18" fillId="0" borderId="50" xfId="0" applyNumberFormat="1" applyFont="1" applyBorder="1" applyAlignment="1" applyProtection="1">
      <alignment horizontal="center"/>
      <protection/>
    </xf>
    <xf numFmtId="0" fontId="18" fillId="0" borderId="51" xfId="0" applyFont="1" applyBorder="1" applyAlignment="1" applyProtection="1">
      <alignment horizontal="left"/>
      <protection/>
    </xf>
    <xf numFmtId="0" fontId="18" fillId="0" borderId="52" xfId="0" applyFont="1" applyBorder="1" applyAlignment="1" applyProtection="1">
      <alignment/>
      <protection/>
    </xf>
    <xf numFmtId="49" fontId="18" fillId="0" borderId="27" xfId="0" applyNumberFormat="1" applyFont="1" applyBorder="1" applyAlignment="1" applyProtection="1">
      <alignment horizontal="center"/>
      <protection/>
    </xf>
    <xf numFmtId="49" fontId="18" fillId="0" borderId="53" xfId="0" applyNumberFormat="1" applyFont="1" applyBorder="1" applyAlignment="1" applyProtection="1">
      <alignment horizontal="center"/>
      <protection/>
    </xf>
    <xf numFmtId="49" fontId="18" fillId="0" borderId="28" xfId="0" applyNumberFormat="1" applyFont="1" applyBorder="1" applyAlignment="1" applyProtection="1">
      <alignment horizontal="center"/>
      <protection/>
    </xf>
    <xf numFmtId="49" fontId="18" fillId="19" borderId="11" xfId="0" applyNumberFormat="1" applyFont="1" applyFill="1" applyBorder="1" applyAlignment="1" applyProtection="1">
      <alignment horizontal="center"/>
      <protection locked="0"/>
    </xf>
    <xf numFmtId="171" fontId="18" fillId="19" borderId="11" xfId="42" applyFont="1" applyFill="1" applyBorder="1" applyAlignment="1" applyProtection="1">
      <alignment horizontal="center"/>
      <protection locked="0"/>
    </xf>
    <xf numFmtId="0" fontId="18" fillId="19" borderId="11" xfId="0" applyNumberFormat="1" applyFont="1" applyFill="1" applyBorder="1" applyAlignment="1" applyProtection="1">
      <alignment horizontal="center"/>
      <protection locked="0"/>
    </xf>
    <xf numFmtId="0" fontId="18" fillId="0" borderId="0" xfId="0" applyFont="1" applyAlignment="1">
      <alignment/>
    </xf>
    <xf numFmtId="0" fontId="18" fillId="0" borderId="36" xfId="0" applyFont="1" applyFill="1" applyBorder="1" applyAlignment="1" applyProtection="1">
      <alignment horizontal="left"/>
      <protection/>
    </xf>
    <xf numFmtId="0" fontId="18" fillId="0" borderId="37" xfId="0" applyFont="1" applyFill="1" applyBorder="1" applyAlignment="1" applyProtection="1">
      <alignment horizontal="left"/>
      <protection/>
    </xf>
    <xf numFmtId="0" fontId="18" fillId="0" borderId="32" xfId="0" applyFont="1" applyBorder="1" applyAlignment="1" applyProtection="1">
      <alignment horizontal="left"/>
      <protection/>
    </xf>
    <xf numFmtId="0" fontId="18" fillId="0" borderId="12" xfId="0" applyFont="1" applyBorder="1" applyAlignment="1" applyProtection="1">
      <alignment horizontal="left"/>
      <protection/>
    </xf>
    <xf numFmtId="0" fontId="18" fillId="0" borderId="35" xfId="0" applyFont="1" applyBorder="1" applyAlignment="1" applyProtection="1">
      <alignment horizontal="left"/>
      <protection/>
    </xf>
    <xf numFmtId="0" fontId="18" fillId="0" borderId="36" xfId="0" applyFont="1" applyBorder="1" applyAlignment="1" applyProtection="1">
      <alignment horizontal="left"/>
      <protection/>
    </xf>
    <xf numFmtId="0" fontId="18" fillId="0" borderId="37" xfId="0" applyFont="1" applyBorder="1" applyAlignment="1" applyProtection="1">
      <alignment horizontal="left"/>
      <protection/>
    </xf>
    <xf numFmtId="0" fontId="18" fillId="0" borderId="22" xfId="0" applyFont="1" applyBorder="1" applyAlignment="1" applyProtection="1">
      <alignment horizontal="left" vertical="center"/>
      <protection/>
    </xf>
    <xf numFmtId="0" fontId="18" fillId="0" borderId="49" xfId="0" applyNumberFormat="1" applyFont="1" applyBorder="1" applyAlignment="1" applyProtection="1">
      <alignment horizontal="center"/>
      <protection/>
    </xf>
    <xf numFmtId="0" fontId="18" fillId="0" borderId="26" xfId="0" applyFont="1" applyBorder="1" applyAlignment="1" applyProtection="1">
      <alignment horizontal="left" vertical="center"/>
      <protection/>
    </xf>
    <xf numFmtId="0" fontId="18" fillId="0" borderId="0" xfId="0" applyFont="1" applyBorder="1" applyAlignment="1" applyProtection="1">
      <alignment horizontal="left"/>
      <protection/>
    </xf>
    <xf numFmtId="0" fontId="18" fillId="0" borderId="0" xfId="0" applyFont="1" applyBorder="1" applyAlignment="1" applyProtection="1">
      <alignment horizontal="center"/>
      <protection/>
    </xf>
    <xf numFmtId="0" fontId="18" fillId="0" borderId="0" xfId="0" applyNumberFormat="1" applyFont="1" applyBorder="1" applyAlignment="1" applyProtection="1">
      <alignment horizontal="left"/>
      <protection/>
    </xf>
    <xf numFmtId="0" fontId="18" fillId="0" borderId="0" xfId="0" applyNumberFormat="1" applyFont="1" applyBorder="1" applyAlignment="1" applyProtection="1">
      <alignment horizontal="center"/>
      <protection/>
    </xf>
    <xf numFmtId="0" fontId="18" fillId="0" borderId="49" xfId="0" applyNumberFormat="1" applyFont="1" applyBorder="1" applyAlignment="1" applyProtection="1">
      <alignment horizontal="left"/>
      <protection/>
    </xf>
    <xf numFmtId="0" fontId="18" fillId="0" borderId="54" xfId="0" applyNumberFormat="1" applyFont="1" applyBorder="1" applyAlignment="1" applyProtection="1">
      <alignment horizontal="left" vertical="center"/>
      <protection/>
    </xf>
    <xf numFmtId="0" fontId="18" fillId="0" borderId="44" xfId="0" applyNumberFormat="1" applyFont="1" applyBorder="1" applyAlignment="1" applyProtection="1">
      <alignment horizontal="center"/>
      <protection/>
    </xf>
    <xf numFmtId="0" fontId="18" fillId="0" borderId="54" xfId="0" applyFont="1" applyBorder="1" applyAlignment="1" applyProtection="1">
      <alignment horizontal="left" vertical="center"/>
      <protection/>
    </xf>
    <xf numFmtId="0" fontId="18" fillId="0" borderId="54" xfId="0" applyFont="1" applyBorder="1" applyAlignment="1" applyProtection="1">
      <alignment horizontal="left"/>
      <protection/>
    </xf>
    <xf numFmtId="0" fontId="19" fillId="18" borderId="24" xfId="0" applyFont="1" applyFill="1" applyBorder="1" applyAlignment="1" applyProtection="1">
      <alignment horizontal="left"/>
      <protection/>
    </xf>
    <xf numFmtId="0" fontId="18" fillId="0" borderId="26" xfId="0" applyFont="1" applyBorder="1" applyAlignment="1" applyProtection="1">
      <alignment horizontal="left"/>
      <protection/>
    </xf>
    <xf numFmtId="0" fontId="18" fillId="0" borderId="21" xfId="0" applyFont="1" applyBorder="1" applyAlignment="1" applyProtection="1">
      <alignment horizontal="left"/>
      <protection/>
    </xf>
    <xf numFmtId="0" fontId="18" fillId="0" borderId="22" xfId="0" applyFont="1" applyBorder="1" applyAlignment="1" applyProtection="1">
      <alignment horizontal="left"/>
      <protection/>
    </xf>
    <xf numFmtId="0" fontId="18" fillId="0" borderId="55" xfId="0" applyFont="1" applyBorder="1" applyAlignment="1" applyProtection="1">
      <alignment horizontal="left" vertical="center"/>
      <protection/>
    </xf>
    <xf numFmtId="0" fontId="18" fillId="0" borderId="44" xfId="0" applyFont="1" applyBorder="1" applyAlignment="1" applyProtection="1">
      <alignment horizontal="left" vertical="center"/>
      <protection/>
    </xf>
    <xf numFmtId="0" fontId="18" fillId="0" borderId="56" xfId="0" applyFont="1" applyBorder="1" applyAlignment="1" applyProtection="1">
      <alignment horizontal="left" vertical="center"/>
      <protection/>
    </xf>
    <xf numFmtId="0" fontId="18" fillId="0" borderId="29" xfId="0" applyFont="1" applyBorder="1" applyAlignment="1" applyProtection="1">
      <alignment horizontal="left" vertical="center"/>
      <protection/>
    </xf>
    <xf numFmtId="0" fontId="18" fillId="0" borderId="30" xfId="0" applyFont="1" applyBorder="1" applyAlignment="1" applyProtection="1">
      <alignment horizontal="left" vertical="center"/>
      <protection/>
    </xf>
    <xf numFmtId="0" fontId="18" fillId="0" borderId="57" xfId="0" applyFont="1" applyBorder="1" applyAlignment="1" applyProtection="1">
      <alignment horizontal="left" vertical="center"/>
      <protection/>
    </xf>
    <xf numFmtId="0" fontId="18" fillId="0" borderId="49" xfId="0" applyFont="1" applyBorder="1" applyAlignment="1" applyProtection="1">
      <alignment horizontal="center" vertical="center"/>
      <protection/>
    </xf>
    <xf numFmtId="0" fontId="19" fillId="18" borderId="58" xfId="0" applyFont="1" applyFill="1" applyBorder="1" applyAlignment="1" applyProtection="1">
      <alignment horizontal="left"/>
      <protection/>
    </xf>
    <xf numFmtId="0" fontId="18" fillId="0" borderId="44" xfId="0" applyNumberFormat="1" applyFont="1" applyFill="1" applyBorder="1" applyAlignment="1" applyProtection="1">
      <alignment horizontal="center"/>
      <protection/>
    </xf>
    <xf numFmtId="0" fontId="18" fillId="0" borderId="12" xfId="0" applyFont="1" applyFill="1" applyBorder="1" applyAlignment="1" applyProtection="1">
      <alignment horizontal="left"/>
      <protection/>
    </xf>
    <xf numFmtId="0" fontId="18" fillId="0" borderId="14" xfId="0" applyFont="1" applyFill="1" applyBorder="1" applyAlignment="1" applyProtection="1">
      <alignment horizontal="left"/>
      <protection/>
    </xf>
    <xf numFmtId="0" fontId="19" fillId="18" borderId="23" xfId="0" applyFont="1" applyFill="1" applyBorder="1" applyAlignment="1" applyProtection="1">
      <alignment horizontal="left"/>
      <protection/>
    </xf>
    <xf numFmtId="0" fontId="18" fillId="0" borderId="25" xfId="0" applyFont="1" applyBorder="1" applyAlignment="1" applyProtection="1">
      <alignment horizontal="left"/>
      <protection/>
    </xf>
    <xf numFmtId="0" fontId="18" fillId="0" borderId="14" xfId="0" applyFont="1" applyBorder="1" applyAlignment="1" applyProtection="1">
      <alignment horizontal="left"/>
      <protection/>
    </xf>
    <xf numFmtId="0" fontId="18" fillId="0" borderId="35" xfId="0" applyFont="1" applyFill="1" applyBorder="1" applyAlignment="1" applyProtection="1">
      <alignment horizontal="left"/>
      <protection/>
    </xf>
    <xf numFmtId="0" fontId="18" fillId="0" borderId="49" xfId="0" applyNumberFormat="1" applyFont="1" applyFill="1" applyBorder="1" applyAlignment="1" applyProtection="1">
      <alignment horizontal="center"/>
      <protection/>
    </xf>
    <xf numFmtId="0" fontId="18" fillId="0" borderId="36" xfId="0" applyFont="1" applyFill="1" applyBorder="1" applyAlignment="1" applyProtection="1">
      <alignment horizontal="left"/>
      <protection/>
    </xf>
    <xf numFmtId="0" fontId="18" fillId="0" borderId="37" xfId="0" applyFont="1" applyFill="1" applyBorder="1" applyAlignment="1" applyProtection="1">
      <alignment horizontal="left"/>
      <protection/>
    </xf>
    <xf numFmtId="0" fontId="19" fillId="18" borderId="59" xfId="0" applyNumberFormat="1" applyFont="1" applyFill="1" applyBorder="1" applyAlignment="1" applyProtection="1">
      <alignment horizontal="left"/>
      <protection/>
    </xf>
    <xf numFmtId="0" fontId="19" fillId="18" borderId="19" xfId="0" applyFont="1" applyFill="1" applyBorder="1" applyAlignment="1" applyProtection="1">
      <alignment horizontal="left"/>
      <protection/>
    </xf>
    <xf numFmtId="0" fontId="19" fillId="18" borderId="60" xfId="0" applyNumberFormat="1" applyFont="1" applyFill="1" applyBorder="1" applyAlignment="1" applyProtection="1">
      <alignment horizontal="left"/>
      <protection/>
    </xf>
    <xf numFmtId="0" fontId="18" fillId="0" borderId="61" xfId="0" applyNumberFormat="1" applyFont="1" applyBorder="1" applyAlignment="1" applyProtection="1">
      <alignment horizontal="left"/>
      <protection/>
    </xf>
    <xf numFmtId="0" fontId="18" fillId="0" borderId="62" xfId="0" applyNumberFormat="1" applyFont="1" applyBorder="1" applyAlignment="1" applyProtection="1">
      <alignment horizontal="left"/>
      <protection/>
    </xf>
    <xf numFmtId="0" fontId="0" fillId="0" borderId="49" xfId="0" applyBorder="1" applyAlignment="1" applyProtection="1">
      <alignment horizontal="center"/>
      <protection/>
    </xf>
    <xf numFmtId="0" fontId="18" fillId="0" borderId="63" xfId="0" applyFont="1" applyBorder="1" applyAlignment="1" applyProtection="1">
      <alignment horizontal="left"/>
      <protection/>
    </xf>
    <xf numFmtId="0" fontId="18" fillId="0" borderId="64" xfId="0" applyFont="1" applyBorder="1" applyAlignment="1" applyProtection="1">
      <alignment horizontal="left"/>
      <protection/>
    </xf>
    <xf numFmtId="0" fontId="19" fillId="18" borderId="20" xfId="0" applyFont="1" applyFill="1" applyBorder="1" applyAlignment="1" applyProtection="1">
      <alignment horizontal="left"/>
      <protection/>
    </xf>
    <xf numFmtId="0" fontId="18" fillId="0" borderId="65" xfId="0" applyNumberFormat="1" applyFont="1" applyBorder="1" applyAlignment="1" applyProtection="1">
      <alignment horizontal="left"/>
      <protection/>
    </xf>
    <xf numFmtId="0" fontId="18" fillId="0" borderId="21" xfId="0" applyNumberFormat="1" applyFont="1" applyBorder="1" applyAlignment="1" applyProtection="1">
      <alignment horizontal="left"/>
      <protection/>
    </xf>
    <xf numFmtId="0" fontId="18" fillId="0" borderId="22" xfId="0" applyNumberFormat="1" applyFont="1" applyBorder="1" applyAlignment="1" applyProtection="1">
      <alignment horizontal="left"/>
      <protection/>
    </xf>
    <xf numFmtId="0" fontId="18" fillId="0" borderId="44" xfId="0" applyNumberFormat="1" applyFont="1" applyBorder="1" applyAlignment="1" applyProtection="1">
      <alignment horizontal="left"/>
      <protection/>
    </xf>
    <xf numFmtId="0" fontId="18" fillId="0" borderId="11" xfId="0" applyNumberFormat="1" applyFont="1" applyBorder="1" applyAlignment="1" applyProtection="1">
      <alignment horizontal="left"/>
      <protection/>
    </xf>
    <xf numFmtId="0" fontId="19" fillId="0" borderId="60" xfId="0" applyNumberFormat="1" applyFont="1" applyFill="1" applyBorder="1" applyAlignment="1" applyProtection="1">
      <alignment horizontal="left"/>
      <protection/>
    </xf>
    <xf numFmtId="0" fontId="18" fillId="0" borderId="17" xfId="0" applyNumberFormat="1" applyFont="1" applyBorder="1" applyAlignment="1" applyProtection="1">
      <alignment horizontal="left"/>
      <protection/>
    </xf>
    <xf numFmtId="0" fontId="18" fillId="0" borderId="26" xfId="0" applyNumberFormat="1" applyFont="1" applyBorder="1" applyAlignment="1" applyProtection="1">
      <alignment horizontal="lef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66"/>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5"/>
          <c:y val="-0.00175"/>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1"/>
          <c:y val="0.083"/>
          <c:w val="0.91025"/>
          <c:h val="0.90775"/>
        </c:manualLayout>
      </c:layout>
      <c:barChart>
        <c:barDir val="col"/>
        <c:grouping val="clustered"/>
        <c:varyColors val="0"/>
        <c:ser>
          <c:idx val="0"/>
          <c:order val="0"/>
          <c:tx>
            <c:strRef>
              <c:f>Rekeningen!$A$195</c:f>
              <c:strCache>
                <c:ptCount val="1"/>
                <c:pt idx="0">
                  <c:v>42711</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Rekeningen!$F$195</c:f>
              <c:numCache>
                <c:ptCount val="1"/>
                <c:pt idx="0">
                  <c:v>0</c:v>
                </c:pt>
              </c:numCache>
            </c:numRef>
          </c:val>
        </c:ser>
        <c:axId val="19933238"/>
        <c:axId val="57805503"/>
      </c:barChart>
      <c:catAx>
        <c:axId val="19933238"/>
        <c:scaling>
          <c:orientation val="minMax"/>
        </c:scaling>
        <c:axPos val="b"/>
        <c:delete val="0"/>
        <c:numFmt formatCode="General" sourceLinked="1"/>
        <c:majorTickMark val="out"/>
        <c:minorTickMark val="none"/>
        <c:tickLblPos val="low"/>
        <c:spPr>
          <a:ln w="3175">
            <a:solidFill>
              <a:srgbClr val="000000"/>
            </a:solidFill>
          </a:ln>
        </c:spPr>
        <c:crossAx val="57805503"/>
        <c:crossesAt val="0"/>
        <c:auto val="1"/>
        <c:lblOffset val="100"/>
        <c:tickLblSkip val="1"/>
        <c:noMultiLvlLbl val="0"/>
      </c:catAx>
      <c:valAx>
        <c:axId val="57805503"/>
        <c:scaling>
          <c:orientation val="minMax"/>
        </c:scaling>
        <c:axPos val="l"/>
        <c:majorGridlines>
          <c:spPr>
            <a:ln w="12700">
              <a:solidFill>
                <a:srgbClr val="000000"/>
              </a:solidFill>
            </a:ln>
          </c:spPr>
        </c:majorGridlines>
        <c:delete val="0"/>
        <c:numFmt formatCode="General" sourceLinked="0"/>
        <c:majorTickMark val="out"/>
        <c:minorTickMark val="none"/>
        <c:tickLblPos val="low"/>
        <c:spPr>
          <a:ln w="3175">
            <a:solidFill>
              <a:srgbClr val="000000"/>
            </a:solidFill>
          </a:ln>
        </c:spPr>
        <c:crossAx val="19933238"/>
        <c:crossesAt val="1"/>
        <c:crossBetween val="between"/>
        <c:dispUnits/>
      </c:valAx>
      <c:spPr>
        <a:solidFill>
          <a:srgbClr val="C0C0C0"/>
        </a:solidFill>
        <a:ln w="12700">
          <a:solidFill>
            <a:srgbClr val="808080"/>
          </a:solidFill>
        </a:ln>
      </c:spPr>
    </c:plotArea>
    <c:legend>
      <c:legendPos val="r"/>
      <c:layout>
        <c:manualLayout>
          <c:xMode val="edge"/>
          <c:yMode val="edge"/>
          <c:x val="0.93275"/>
          <c:y val="0.50275"/>
          <c:w val="0.0605"/>
          <c:h val="0.02975"/>
        </c:manualLayout>
      </c:layout>
      <c:overlay val="0"/>
      <c:spPr>
        <a:solidFill>
          <a:srgbClr val="FFFFFF"/>
        </a:solidFill>
        <a:ln w="12700">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xdr:row>
      <xdr:rowOff>19050</xdr:rowOff>
    </xdr:from>
    <xdr:to>
      <xdr:col>11</xdr:col>
      <xdr:colOff>19050</xdr:colOff>
      <xdr:row>33</xdr:row>
      <xdr:rowOff>38100</xdr:rowOff>
    </xdr:to>
    <xdr:graphicFrame>
      <xdr:nvGraphicFramePr>
        <xdr:cNvPr id="1" name="Chart 1"/>
        <xdr:cNvGraphicFramePr/>
      </xdr:nvGraphicFramePr>
      <xdr:xfrm>
        <a:off x="171450" y="180975"/>
        <a:ext cx="8439150" cy="5200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75" zoomScaleNormal="75" zoomScaleSheetLayoutView="100" zoomScalePageLayoutView="0" workbookViewId="0" topLeftCell="A1">
      <selection activeCell="A1" sqref="A1"/>
    </sheetView>
  </sheetViews>
  <sheetFormatPr defaultColWidth="11.7109375" defaultRowHeight="12.75"/>
  <sheetData/>
  <sheetProtection/>
  <printOptions/>
  <pageMargins left="0.7479166666666667" right="0.7479166666666667" top="0.9840277777777778" bottom="0.9840277777777778" header="0.5118055555555556" footer="0.5118055555555556"/>
  <pageSetup horizontalDpi="300" verticalDpi="300" orientation="landscape" paperSize="9"/>
  <drawing r:id="rId1"/>
</worksheet>
</file>

<file path=xl/worksheets/sheet2.xml><?xml version="1.0" encoding="utf-8"?>
<worksheet xmlns="http://schemas.openxmlformats.org/spreadsheetml/2006/main" xmlns:r="http://schemas.openxmlformats.org/officeDocument/2006/relationships">
  <dimension ref="A1:AZ378"/>
  <sheetViews>
    <sheetView tabSelected="1" zoomScale="90" zoomScaleNormal="90" zoomScaleSheetLayoutView="100" zoomScalePageLayoutView="0" workbookViewId="0" topLeftCell="A118">
      <selection activeCell="E191" sqref="E191:F191"/>
    </sheetView>
  </sheetViews>
  <sheetFormatPr defaultColWidth="9.140625" defaultRowHeight="12.75"/>
  <cols>
    <col min="1" max="1" width="12.7109375" style="1" customWidth="1"/>
    <col min="2" max="2" width="17.421875" style="2" customWidth="1"/>
    <col min="3" max="3" width="20.8515625" style="2" customWidth="1"/>
    <col min="4" max="4" width="16.8515625" style="2" customWidth="1"/>
    <col min="5" max="5" width="11.421875" style="2" customWidth="1"/>
    <col min="6" max="6" width="70.57421875" style="3" customWidth="1"/>
    <col min="7" max="7" width="9.421875" style="2" customWidth="1"/>
    <col min="8" max="8" width="9.57421875" style="4" customWidth="1"/>
    <col min="9" max="9" width="16.28125" style="2" customWidth="1"/>
    <col min="10" max="10" width="3.8515625" style="2" customWidth="1"/>
    <col min="11" max="11" width="3.140625" style="5" customWidth="1"/>
    <col min="12" max="12" width="2.8515625" style="5" customWidth="1"/>
    <col min="13" max="13" width="8.28125" style="4" customWidth="1"/>
    <col min="14" max="14" width="11.7109375" style="2" customWidth="1"/>
    <col min="15" max="15" width="4.28125" style="2" customWidth="1"/>
    <col min="16" max="16" width="5.57421875" style="4" customWidth="1"/>
    <col min="17" max="17" width="7.8515625" style="2" customWidth="1"/>
    <col min="18" max="18" width="4.00390625" style="2" customWidth="1"/>
    <col min="19" max="19" width="5.00390625" style="6" customWidth="1"/>
    <col min="20" max="20" width="7.8515625" style="2" customWidth="1"/>
    <col min="21" max="21" width="4.00390625" style="2" customWidth="1"/>
    <col min="22" max="22" width="7.28125" style="1" customWidth="1"/>
    <col min="23" max="23" width="7.7109375" style="2" customWidth="1"/>
    <col min="24" max="24" width="4.140625" style="2" customWidth="1"/>
    <col min="25" max="25" width="5.57421875" style="2" customWidth="1"/>
    <col min="26" max="26" width="15.7109375" style="2" customWidth="1"/>
    <col min="27" max="27" width="3.8515625" style="2" customWidth="1"/>
    <col min="28" max="28" width="5.28125" style="2" customWidth="1"/>
    <col min="29" max="29" width="14.00390625" style="2" customWidth="1"/>
    <col min="30" max="30" width="4.28125" style="2" customWidth="1"/>
    <col min="31" max="31" width="5.57421875" style="2" customWidth="1"/>
    <col min="32" max="32" width="14.28125" style="2" customWidth="1"/>
    <col min="33" max="33" width="3.8515625" style="2" customWidth="1"/>
    <col min="34" max="34" width="5.421875" style="2" customWidth="1"/>
    <col min="35" max="35" width="13.28125" style="2" customWidth="1"/>
    <col min="36" max="36" width="4.7109375" style="2" customWidth="1"/>
    <col min="37" max="37" width="3.00390625" style="5" customWidth="1"/>
    <col min="38" max="38" width="2.8515625" style="5" customWidth="1"/>
    <col min="39" max="39" width="18.28125" style="2" customWidth="1"/>
    <col min="40" max="40" width="10.28125" style="6" customWidth="1"/>
    <col min="41" max="41" width="5.7109375" style="2" customWidth="1"/>
    <col min="42" max="42" width="7.8515625" style="2" customWidth="1"/>
    <col min="43" max="43" width="4.421875" style="2" customWidth="1"/>
    <col min="44" max="44" width="18.421875" style="2" customWidth="1"/>
    <col min="45" max="45" width="10.421875" style="2" customWidth="1"/>
    <col min="46" max="47" width="6.140625" style="2" customWidth="1"/>
    <col min="48" max="48" width="4.00390625" style="2" customWidth="1"/>
    <col min="49" max="49" width="6.140625" style="6" customWidth="1"/>
    <col min="50" max="50" width="39.8515625" style="6" customWidth="1"/>
    <col min="51" max="51" width="12.28125" style="2" customWidth="1"/>
    <col min="52" max="52" width="5.28125" style="2" customWidth="1"/>
    <col min="53" max="16384" width="9.140625" style="2" customWidth="1"/>
  </cols>
  <sheetData>
    <row r="1" spans="1:52" s="13" customFormat="1" ht="10.5" customHeight="1">
      <c r="A1" s="172" t="s">
        <v>0</v>
      </c>
      <c r="B1" s="172"/>
      <c r="C1" s="172"/>
      <c r="D1" s="172"/>
      <c r="E1" s="172"/>
      <c r="F1" s="172"/>
      <c r="G1" s="172"/>
      <c r="H1" s="172"/>
      <c r="I1" s="172"/>
      <c r="J1" s="7"/>
      <c r="K1" s="8"/>
      <c r="L1" s="8"/>
      <c r="M1" s="9"/>
      <c r="N1" s="10"/>
      <c r="O1" s="10"/>
      <c r="P1" s="9"/>
      <c r="Q1" s="10"/>
      <c r="R1" s="10"/>
      <c r="S1" s="11"/>
      <c r="T1" s="10"/>
      <c r="U1" s="10"/>
      <c r="V1" s="12"/>
      <c r="W1" s="10"/>
      <c r="X1" s="10"/>
      <c r="Y1" s="10"/>
      <c r="Z1" s="10"/>
      <c r="AA1" s="10"/>
      <c r="AB1" s="10"/>
      <c r="AC1" s="10"/>
      <c r="AD1" s="10"/>
      <c r="AE1" s="10"/>
      <c r="AF1" s="10"/>
      <c r="AG1" s="10"/>
      <c r="AH1" s="10"/>
      <c r="AI1" s="10"/>
      <c r="AJ1" s="10"/>
      <c r="AK1" s="8"/>
      <c r="AL1" s="8"/>
      <c r="AM1" s="10"/>
      <c r="AN1" s="11"/>
      <c r="AO1" s="10"/>
      <c r="AP1" s="10"/>
      <c r="AQ1" s="10"/>
      <c r="AR1" s="10"/>
      <c r="AS1" s="10"/>
      <c r="AT1" s="10"/>
      <c r="AU1" s="10"/>
      <c r="AV1" s="10"/>
      <c r="AW1" s="11"/>
      <c r="AX1" s="11"/>
      <c r="AY1" s="10"/>
      <c r="AZ1" s="10"/>
    </row>
    <row r="2" spans="1:52" s="20" customFormat="1" ht="10.5" customHeight="1">
      <c r="A2" s="184"/>
      <c r="B2" s="184"/>
      <c r="C2" s="184"/>
      <c r="D2" s="184"/>
      <c r="E2" s="184"/>
      <c r="F2" s="184"/>
      <c r="G2" s="184"/>
      <c r="H2" s="184"/>
      <c r="I2" s="184"/>
      <c r="J2" s="14"/>
      <c r="K2" s="15"/>
      <c r="L2" s="15"/>
      <c r="M2" s="16"/>
      <c r="N2" s="17"/>
      <c r="O2" s="17"/>
      <c r="P2" s="16"/>
      <c r="Q2" s="17"/>
      <c r="R2" s="17"/>
      <c r="S2" s="18"/>
      <c r="T2" s="17"/>
      <c r="U2" s="17"/>
      <c r="V2" s="19"/>
      <c r="W2" s="17"/>
      <c r="X2" s="17"/>
      <c r="Y2" s="17"/>
      <c r="Z2" s="17"/>
      <c r="AA2" s="17"/>
      <c r="AB2" s="17"/>
      <c r="AC2" s="17"/>
      <c r="AD2" s="17"/>
      <c r="AE2" s="17"/>
      <c r="AF2" s="17"/>
      <c r="AG2" s="17"/>
      <c r="AH2" s="17"/>
      <c r="AI2" s="17"/>
      <c r="AJ2" s="17"/>
      <c r="AK2" s="15"/>
      <c r="AL2" s="15"/>
      <c r="AM2" s="17"/>
      <c r="AN2" s="18"/>
      <c r="AO2" s="17"/>
      <c r="AP2" s="17"/>
      <c r="AQ2" s="17"/>
      <c r="AR2" s="17"/>
      <c r="AS2" s="17"/>
      <c r="AT2" s="17"/>
      <c r="AU2" s="17"/>
      <c r="AV2" s="17"/>
      <c r="AW2" s="18"/>
      <c r="AX2" s="18"/>
      <c r="AY2" s="17"/>
      <c r="AZ2" s="17"/>
    </row>
    <row r="3" spans="1:52" s="13" customFormat="1" ht="11.25">
      <c r="A3" s="185" t="s">
        <v>1</v>
      </c>
      <c r="B3" s="185"/>
      <c r="C3" s="186" t="s">
        <v>2</v>
      </c>
      <c r="D3" s="186"/>
      <c r="E3" s="186"/>
      <c r="F3" s="186"/>
      <c r="G3" s="186"/>
      <c r="H3" s="186"/>
      <c r="I3" s="186"/>
      <c r="J3" s="7"/>
      <c r="K3" s="8"/>
      <c r="L3" s="8"/>
      <c r="M3" s="9"/>
      <c r="N3" s="10"/>
      <c r="O3" s="10"/>
      <c r="P3" s="9"/>
      <c r="Q3" s="10"/>
      <c r="R3" s="10"/>
      <c r="S3" s="11"/>
      <c r="T3" s="10"/>
      <c r="U3" s="10"/>
      <c r="V3" s="12"/>
      <c r="W3" s="10"/>
      <c r="X3" s="10"/>
      <c r="Y3" s="10"/>
      <c r="Z3" s="10"/>
      <c r="AA3" s="10"/>
      <c r="AB3" s="10"/>
      <c r="AC3" s="10"/>
      <c r="AD3" s="10"/>
      <c r="AE3" s="10"/>
      <c r="AF3" s="10"/>
      <c r="AG3" s="10"/>
      <c r="AH3" s="10"/>
      <c r="AI3" s="10"/>
      <c r="AJ3" s="10"/>
      <c r="AK3" s="8"/>
      <c r="AL3" s="8"/>
      <c r="AM3" s="10"/>
      <c r="AN3" s="11"/>
      <c r="AO3" s="10"/>
      <c r="AP3" s="10"/>
      <c r="AQ3" s="10"/>
      <c r="AR3" s="10"/>
      <c r="AS3" s="10"/>
      <c r="AT3" s="10"/>
      <c r="AU3" s="10"/>
      <c r="AV3" s="10"/>
      <c r="AW3" s="11"/>
      <c r="AX3" s="11"/>
      <c r="AY3" s="10"/>
      <c r="AZ3" s="10"/>
    </row>
    <row r="4" spans="1:52" ht="11.25">
      <c r="A4" s="21" t="s">
        <v>3</v>
      </c>
      <c r="B4" s="22"/>
      <c r="C4" s="180" t="s">
        <v>4</v>
      </c>
      <c r="D4" s="180"/>
      <c r="E4" s="180"/>
      <c r="F4" s="180"/>
      <c r="G4" s="180"/>
      <c r="H4" s="180"/>
      <c r="I4" s="180"/>
      <c r="J4" s="23"/>
      <c r="K4" s="24"/>
      <c r="L4" s="24"/>
      <c r="M4" s="25"/>
      <c r="N4" s="26"/>
      <c r="O4" s="26"/>
      <c r="P4" s="25"/>
      <c r="Q4" s="26"/>
      <c r="R4" s="26"/>
      <c r="S4" s="27"/>
      <c r="T4" s="26"/>
      <c r="U4" s="26"/>
      <c r="V4" s="28"/>
      <c r="W4" s="26"/>
      <c r="X4" s="26"/>
      <c r="Y4" s="26"/>
      <c r="Z4" s="26"/>
      <c r="AA4" s="26"/>
      <c r="AB4" s="26"/>
      <c r="AC4" s="26"/>
      <c r="AD4" s="26"/>
      <c r="AE4" s="26"/>
      <c r="AF4" s="26"/>
      <c r="AG4" s="26"/>
      <c r="AH4" s="26"/>
      <c r="AI4" s="26"/>
      <c r="AJ4" s="26"/>
      <c r="AK4" s="24"/>
      <c r="AL4" s="24"/>
      <c r="AM4" s="26"/>
      <c r="AN4" s="27"/>
      <c r="AO4" s="26"/>
      <c r="AP4" s="26"/>
      <c r="AQ4" s="26"/>
      <c r="AR4" s="26"/>
      <c r="AS4" s="26"/>
      <c r="AT4" s="26"/>
      <c r="AU4" s="26"/>
      <c r="AV4" s="26"/>
      <c r="AW4" s="27"/>
      <c r="AX4" s="27"/>
      <c r="AY4" s="26"/>
      <c r="AZ4" s="26"/>
    </row>
    <row r="5" spans="1:52" ht="11.25">
      <c r="A5" s="183" t="s">
        <v>5</v>
      </c>
      <c r="B5" s="183"/>
      <c r="C5" s="180" t="s">
        <v>4</v>
      </c>
      <c r="D5" s="180"/>
      <c r="E5" s="180"/>
      <c r="F5" s="180"/>
      <c r="G5" s="180"/>
      <c r="H5" s="180"/>
      <c r="I5" s="180"/>
      <c r="J5" s="23"/>
      <c r="K5" s="24"/>
      <c r="L5" s="24"/>
      <c r="M5" s="25"/>
      <c r="N5" s="26"/>
      <c r="O5" s="26"/>
      <c r="P5" s="25"/>
      <c r="Q5" s="26"/>
      <c r="R5" s="26"/>
      <c r="S5" s="27"/>
      <c r="T5" s="26"/>
      <c r="U5" s="26"/>
      <c r="V5" s="28"/>
      <c r="W5" s="26"/>
      <c r="X5" s="26"/>
      <c r="Y5" s="26"/>
      <c r="Z5" s="26"/>
      <c r="AA5" s="26"/>
      <c r="AB5" s="26"/>
      <c r="AC5" s="26"/>
      <c r="AD5" s="26"/>
      <c r="AE5" s="26"/>
      <c r="AF5" s="26"/>
      <c r="AG5" s="26"/>
      <c r="AH5" s="26"/>
      <c r="AI5" s="26"/>
      <c r="AJ5" s="26"/>
      <c r="AK5" s="24"/>
      <c r="AL5" s="24"/>
      <c r="AM5" s="26"/>
      <c r="AN5" s="27"/>
      <c r="AO5" s="26"/>
      <c r="AP5" s="26"/>
      <c r="AQ5" s="26"/>
      <c r="AR5" s="26"/>
      <c r="AS5" s="26"/>
      <c r="AT5" s="26"/>
      <c r="AU5" s="26"/>
      <c r="AV5" s="26"/>
      <c r="AW5" s="27"/>
      <c r="AX5" s="27"/>
      <c r="AY5" s="26"/>
      <c r="AZ5" s="26"/>
    </row>
    <row r="6" spans="1:52" ht="11.25">
      <c r="A6" s="21" t="s">
        <v>6</v>
      </c>
      <c r="B6" s="22"/>
      <c r="C6" s="180" t="s">
        <v>7</v>
      </c>
      <c r="D6" s="180"/>
      <c r="E6" s="180"/>
      <c r="F6" s="180"/>
      <c r="G6" s="180"/>
      <c r="H6" s="180"/>
      <c r="I6" s="180"/>
      <c r="J6" s="23"/>
      <c r="K6" s="24"/>
      <c r="L6" s="24"/>
      <c r="M6" s="25"/>
      <c r="N6" s="26"/>
      <c r="O6" s="26"/>
      <c r="P6" s="25"/>
      <c r="Q6" s="26"/>
      <c r="R6" s="26"/>
      <c r="S6" s="27"/>
      <c r="T6" s="26"/>
      <c r="U6" s="26"/>
      <c r="V6" s="28"/>
      <c r="W6" s="26"/>
      <c r="X6" s="26"/>
      <c r="Y6" s="26"/>
      <c r="Z6" s="26"/>
      <c r="AA6" s="26"/>
      <c r="AB6" s="26"/>
      <c r="AC6" s="26"/>
      <c r="AD6" s="26"/>
      <c r="AE6" s="26"/>
      <c r="AF6" s="26"/>
      <c r="AG6" s="26"/>
      <c r="AH6" s="26"/>
      <c r="AI6" s="26"/>
      <c r="AJ6" s="26"/>
      <c r="AK6" s="24"/>
      <c r="AL6" s="24"/>
      <c r="AM6" s="26"/>
      <c r="AN6" s="27"/>
      <c r="AO6" s="26"/>
      <c r="AP6" s="26"/>
      <c r="AQ6" s="26"/>
      <c r="AR6" s="26"/>
      <c r="AS6" s="26"/>
      <c r="AT6" s="26"/>
      <c r="AU6" s="26"/>
      <c r="AV6" s="26"/>
      <c r="AW6" s="27"/>
      <c r="AX6" s="27"/>
      <c r="AY6" s="26"/>
      <c r="AZ6" s="26"/>
    </row>
    <row r="7" spans="1:52" ht="11.25">
      <c r="A7" s="21" t="s">
        <v>8</v>
      </c>
      <c r="B7" s="22"/>
      <c r="C7" s="180" t="s">
        <v>9</v>
      </c>
      <c r="D7" s="180"/>
      <c r="E7" s="180"/>
      <c r="F7" s="180"/>
      <c r="G7" s="180"/>
      <c r="H7" s="180"/>
      <c r="I7" s="180"/>
      <c r="J7" s="23"/>
      <c r="K7" s="24"/>
      <c r="L7" s="24"/>
      <c r="M7" s="25"/>
      <c r="N7" s="26"/>
      <c r="O7" s="26"/>
      <c r="P7" s="25"/>
      <c r="Q7" s="26"/>
      <c r="R7" s="26"/>
      <c r="S7" s="27"/>
      <c r="T7" s="26"/>
      <c r="U7" s="26"/>
      <c r="V7" s="28"/>
      <c r="W7" s="26"/>
      <c r="X7" s="26"/>
      <c r="Y7" s="26"/>
      <c r="Z7" s="26"/>
      <c r="AA7" s="26"/>
      <c r="AB7" s="26"/>
      <c r="AC7" s="26"/>
      <c r="AD7" s="26"/>
      <c r="AE7" s="26"/>
      <c r="AF7" s="26"/>
      <c r="AG7" s="26"/>
      <c r="AH7" s="26"/>
      <c r="AI7" s="26"/>
      <c r="AJ7" s="26"/>
      <c r="AK7" s="24"/>
      <c r="AL7" s="24"/>
      <c r="AM7" s="26"/>
      <c r="AN7" s="27"/>
      <c r="AO7" s="26"/>
      <c r="AP7" s="26"/>
      <c r="AQ7" s="26"/>
      <c r="AR7" s="26"/>
      <c r="AS7" s="26"/>
      <c r="AT7" s="26"/>
      <c r="AU7" s="26"/>
      <c r="AV7" s="26"/>
      <c r="AW7" s="27"/>
      <c r="AX7" s="27"/>
      <c r="AY7" s="26"/>
      <c r="AZ7" s="26"/>
    </row>
    <row r="8" spans="1:52" ht="11.25">
      <c r="A8" s="21" t="s">
        <v>10</v>
      </c>
      <c r="B8" s="22"/>
      <c r="C8" s="180" t="s">
        <v>7</v>
      </c>
      <c r="D8" s="180"/>
      <c r="E8" s="180"/>
      <c r="F8" s="180"/>
      <c r="G8" s="180"/>
      <c r="H8" s="180"/>
      <c r="I8" s="180"/>
      <c r="J8" s="23"/>
      <c r="K8" s="24"/>
      <c r="L8" s="24"/>
      <c r="M8" s="25"/>
      <c r="N8" s="26"/>
      <c r="O8" s="26"/>
      <c r="P8" s="25"/>
      <c r="Q8" s="26"/>
      <c r="R8" s="26"/>
      <c r="S8" s="27"/>
      <c r="T8" s="26"/>
      <c r="U8" s="26"/>
      <c r="V8" s="28"/>
      <c r="W8" s="26"/>
      <c r="X8" s="26"/>
      <c r="Y8" s="26"/>
      <c r="Z8" s="26"/>
      <c r="AA8" s="26"/>
      <c r="AB8" s="26"/>
      <c r="AC8" s="26"/>
      <c r="AD8" s="26"/>
      <c r="AE8" s="26"/>
      <c r="AF8" s="26"/>
      <c r="AG8" s="26"/>
      <c r="AH8" s="26"/>
      <c r="AI8" s="26"/>
      <c r="AJ8" s="26"/>
      <c r="AK8" s="24"/>
      <c r="AL8" s="24"/>
      <c r="AM8" s="26"/>
      <c r="AN8" s="27"/>
      <c r="AO8" s="26"/>
      <c r="AP8" s="26"/>
      <c r="AQ8" s="26"/>
      <c r="AR8" s="26"/>
      <c r="AS8" s="26"/>
      <c r="AT8" s="26"/>
      <c r="AU8" s="26"/>
      <c r="AV8" s="26"/>
      <c r="AW8" s="27"/>
      <c r="AX8" s="27"/>
      <c r="AY8" s="26"/>
      <c r="AZ8" s="26"/>
    </row>
    <row r="9" spans="1:52" ht="11.25">
      <c r="A9" s="29" t="s">
        <v>11</v>
      </c>
      <c r="B9" s="30"/>
      <c r="C9" s="181" t="s">
        <v>12</v>
      </c>
      <c r="D9" s="181"/>
      <c r="E9" s="181"/>
      <c r="F9" s="181"/>
      <c r="G9" s="181"/>
      <c r="H9" s="181"/>
      <c r="I9" s="181"/>
      <c r="J9" s="23"/>
      <c r="K9" s="24"/>
      <c r="L9" s="24"/>
      <c r="M9" s="25"/>
      <c r="N9" s="26"/>
      <c r="O9" s="26"/>
      <c r="P9" s="25"/>
      <c r="Q9" s="26"/>
      <c r="R9" s="26"/>
      <c r="S9" s="27"/>
      <c r="T9" s="26"/>
      <c r="U9" s="26"/>
      <c r="V9" s="28"/>
      <c r="W9" s="26"/>
      <c r="X9" s="26"/>
      <c r="Y9" s="26"/>
      <c r="Z9" s="26"/>
      <c r="AA9" s="26"/>
      <c r="AB9" s="26"/>
      <c r="AC9" s="26"/>
      <c r="AD9" s="26"/>
      <c r="AE9" s="26"/>
      <c r="AF9" s="26"/>
      <c r="AG9" s="26"/>
      <c r="AH9" s="26"/>
      <c r="AI9" s="26"/>
      <c r="AJ9" s="26"/>
      <c r="AK9" s="24"/>
      <c r="AL9" s="24"/>
      <c r="AM9" s="26"/>
      <c r="AN9" s="27"/>
      <c r="AO9" s="26"/>
      <c r="AP9" s="26"/>
      <c r="AQ9" s="26"/>
      <c r="AR9" s="26"/>
      <c r="AS9" s="26"/>
      <c r="AT9" s="26"/>
      <c r="AU9" s="26"/>
      <c r="AV9" s="26"/>
      <c r="AW9" s="27"/>
      <c r="AX9" s="27"/>
      <c r="AY9" s="26"/>
      <c r="AZ9" s="26"/>
    </row>
    <row r="10" spans="1:52" ht="11.25">
      <c r="A10" s="182"/>
      <c r="B10" s="182"/>
      <c r="C10" s="182"/>
      <c r="D10" s="182"/>
      <c r="E10" s="182"/>
      <c r="F10" s="182"/>
      <c r="G10" s="182"/>
      <c r="H10" s="182"/>
      <c r="I10" s="182"/>
      <c r="J10" s="26"/>
      <c r="K10" s="24"/>
      <c r="L10" s="24"/>
      <c r="M10" s="25"/>
      <c r="N10" s="26"/>
      <c r="O10" s="26"/>
      <c r="P10" s="25"/>
      <c r="Q10" s="26"/>
      <c r="R10" s="26"/>
      <c r="S10" s="27"/>
      <c r="T10" s="26"/>
      <c r="U10" s="26"/>
      <c r="V10" s="28"/>
      <c r="W10" s="26"/>
      <c r="X10" s="26"/>
      <c r="Y10" s="26"/>
      <c r="Z10" s="26"/>
      <c r="AA10" s="26"/>
      <c r="AB10" s="26"/>
      <c r="AC10" s="26"/>
      <c r="AD10" s="26"/>
      <c r="AE10" s="26"/>
      <c r="AF10" s="26"/>
      <c r="AG10" s="26"/>
      <c r="AH10" s="26"/>
      <c r="AI10" s="26"/>
      <c r="AJ10" s="26"/>
      <c r="AK10" s="24"/>
      <c r="AL10" s="24"/>
      <c r="AM10" s="26"/>
      <c r="AN10" s="27"/>
      <c r="AO10" s="26"/>
      <c r="AP10" s="26"/>
      <c r="AQ10" s="26"/>
      <c r="AR10" s="26"/>
      <c r="AS10" s="26"/>
      <c r="AT10" s="26"/>
      <c r="AU10" s="26"/>
      <c r="AV10" s="26"/>
      <c r="AW10" s="27"/>
      <c r="AX10" s="27"/>
      <c r="AY10" s="26"/>
      <c r="AZ10" s="26"/>
    </row>
    <row r="11" spans="1:52" ht="11.25">
      <c r="A11" s="173" t="s">
        <v>13</v>
      </c>
      <c r="B11" s="173"/>
      <c r="C11" s="173"/>
      <c r="D11" s="173"/>
      <c r="E11" s="173"/>
      <c r="F11" s="173"/>
      <c r="G11" s="173"/>
      <c r="H11" s="173"/>
      <c r="I11" s="173"/>
      <c r="J11" s="26"/>
      <c r="K11" s="24"/>
      <c r="L11" s="24"/>
      <c r="M11" s="25"/>
      <c r="N11" s="26"/>
      <c r="O11" s="26"/>
      <c r="P11" s="25"/>
      <c r="Q11" s="26"/>
      <c r="R11" s="26"/>
      <c r="S11" s="27"/>
      <c r="T11" s="26"/>
      <c r="U11" s="26"/>
      <c r="V11" s="28"/>
      <c r="W11" s="26"/>
      <c r="X11" s="26"/>
      <c r="Y11" s="26"/>
      <c r="Z11" s="26"/>
      <c r="AA11" s="26"/>
      <c r="AB11" s="26"/>
      <c r="AC11" s="26"/>
      <c r="AD11" s="26"/>
      <c r="AE11" s="26"/>
      <c r="AF11" s="26"/>
      <c r="AG11" s="26"/>
      <c r="AH11" s="26"/>
      <c r="AI11" s="26"/>
      <c r="AJ11" s="26"/>
      <c r="AK11" s="24"/>
      <c r="AL11" s="24"/>
      <c r="AM11" s="26"/>
      <c r="AN11" s="27"/>
      <c r="AO11" s="26"/>
      <c r="AP11" s="26"/>
      <c r="AQ11" s="26"/>
      <c r="AR11" s="26"/>
      <c r="AS11" s="26"/>
      <c r="AT11" s="26"/>
      <c r="AU11" s="26"/>
      <c r="AV11" s="26"/>
      <c r="AW11" s="27"/>
      <c r="AX11" s="27"/>
      <c r="AY11" s="26"/>
      <c r="AZ11" s="26"/>
    </row>
    <row r="12" spans="1:52" ht="11.25">
      <c r="A12" s="179" t="s">
        <v>14</v>
      </c>
      <c r="B12" s="179"/>
      <c r="C12" s="179"/>
      <c r="D12" s="179"/>
      <c r="E12" s="179"/>
      <c r="F12" s="179"/>
      <c r="G12" s="179"/>
      <c r="H12" s="179"/>
      <c r="I12" s="179"/>
      <c r="J12" s="26"/>
      <c r="K12" s="24"/>
      <c r="L12" s="24"/>
      <c r="M12" s="25"/>
      <c r="N12" s="26"/>
      <c r="O12" s="26"/>
      <c r="P12" s="25"/>
      <c r="Q12" s="26"/>
      <c r="R12" s="26"/>
      <c r="S12" s="27"/>
      <c r="T12" s="26"/>
      <c r="U12" s="26"/>
      <c r="V12" s="28"/>
      <c r="W12" s="26"/>
      <c r="X12" s="26"/>
      <c r="Y12" s="26"/>
      <c r="Z12" s="26"/>
      <c r="AA12" s="26"/>
      <c r="AB12" s="26"/>
      <c r="AC12" s="26"/>
      <c r="AD12" s="26"/>
      <c r="AE12" s="26"/>
      <c r="AF12" s="26"/>
      <c r="AG12" s="26"/>
      <c r="AH12" s="26"/>
      <c r="AI12" s="26"/>
      <c r="AJ12" s="26"/>
      <c r="AK12" s="24"/>
      <c r="AL12" s="24"/>
      <c r="AM12" s="26"/>
      <c r="AN12" s="27"/>
      <c r="AO12" s="26"/>
      <c r="AP12" s="26"/>
      <c r="AQ12" s="26"/>
      <c r="AR12" s="26"/>
      <c r="AS12" s="26"/>
      <c r="AT12" s="26"/>
      <c r="AU12" s="26"/>
      <c r="AV12" s="26"/>
      <c r="AW12" s="27"/>
      <c r="AX12" s="27"/>
      <c r="AY12" s="26"/>
      <c r="AZ12" s="26"/>
    </row>
    <row r="13" spans="1:52" ht="11.25">
      <c r="A13" s="174" t="s">
        <v>15</v>
      </c>
      <c r="B13" s="174"/>
      <c r="C13" s="174"/>
      <c r="D13" s="174"/>
      <c r="E13" s="174"/>
      <c r="F13" s="174"/>
      <c r="G13" s="174"/>
      <c r="H13" s="174"/>
      <c r="I13" s="174"/>
      <c r="J13" s="26"/>
      <c r="K13" s="24"/>
      <c r="L13" s="24"/>
      <c r="M13" s="25"/>
      <c r="N13" s="26"/>
      <c r="O13" s="26"/>
      <c r="P13" s="25"/>
      <c r="Q13" s="26"/>
      <c r="R13" s="26"/>
      <c r="S13" s="27"/>
      <c r="T13" s="26"/>
      <c r="U13" s="26"/>
      <c r="V13" s="28"/>
      <c r="W13" s="26"/>
      <c r="X13" s="26"/>
      <c r="Y13" s="26"/>
      <c r="Z13" s="26"/>
      <c r="AA13" s="26"/>
      <c r="AB13" s="26"/>
      <c r="AC13" s="26"/>
      <c r="AD13" s="26"/>
      <c r="AE13" s="26"/>
      <c r="AF13" s="26"/>
      <c r="AG13" s="26"/>
      <c r="AH13" s="26"/>
      <c r="AI13" s="26"/>
      <c r="AJ13" s="26"/>
      <c r="AK13" s="24"/>
      <c r="AL13" s="24"/>
      <c r="AM13" s="26"/>
      <c r="AN13" s="27"/>
      <c r="AO13" s="26"/>
      <c r="AP13" s="26"/>
      <c r="AQ13" s="26"/>
      <c r="AR13" s="26"/>
      <c r="AS13" s="26"/>
      <c r="AT13" s="26"/>
      <c r="AU13" s="26"/>
      <c r="AV13" s="26"/>
      <c r="AW13" s="27"/>
      <c r="AX13" s="27"/>
      <c r="AY13" s="26"/>
      <c r="AZ13" s="26"/>
    </row>
    <row r="14" spans="1:12" ht="11.25">
      <c r="A14" s="142"/>
      <c r="B14" s="142"/>
      <c r="C14" s="142"/>
      <c r="D14" s="142"/>
      <c r="E14" s="142"/>
      <c r="F14" s="142"/>
      <c r="G14" s="142"/>
      <c r="H14" s="142"/>
      <c r="I14" s="142"/>
      <c r="J14" s="26"/>
      <c r="K14" s="24"/>
      <c r="L14" s="24"/>
    </row>
    <row r="15" spans="1:50" s="33" customFormat="1" ht="13.5" customHeight="1">
      <c r="A15" s="170" t="s">
        <v>16</v>
      </c>
      <c r="B15" s="170"/>
      <c r="C15" s="170"/>
      <c r="D15" s="170"/>
      <c r="E15" s="170"/>
      <c r="F15" s="170"/>
      <c r="G15" s="170"/>
      <c r="H15" s="170"/>
      <c r="I15" s="170"/>
      <c r="J15" s="32"/>
      <c r="K15" s="32"/>
      <c r="L15" s="32"/>
      <c r="M15" s="32"/>
      <c r="P15" s="34"/>
      <c r="S15" s="35"/>
      <c r="V15" s="36"/>
      <c r="AK15" s="37"/>
      <c r="AL15" s="37"/>
      <c r="AN15" s="35"/>
      <c r="AW15" s="35"/>
      <c r="AX15" s="35"/>
    </row>
    <row r="16" spans="1:50" s="33" customFormat="1" ht="13.5" customHeight="1">
      <c r="A16" s="38" t="s">
        <v>17</v>
      </c>
      <c r="B16" s="171" t="s">
        <v>18</v>
      </c>
      <c r="C16" s="171"/>
      <c r="D16" s="171"/>
      <c r="E16" s="171"/>
      <c r="F16" s="178" t="s">
        <v>19</v>
      </c>
      <c r="G16" s="178"/>
      <c r="H16" s="178"/>
      <c r="I16" s="178"/>
      <c r="J16" s="39"/>
      <c r="K16" s="32"/>
      <c r="L16" s="32"/>
      <c r="M16" s="39"/>
      <c r="P16" s="34"/>
      <c r="S16" s="35"/>
      <c r="V16" s="36"/>
      <c r="AK16" s="37"/>
      <c r="AL16" s="37"/>
      <c r="AN16" s="35"/>
      <c r="AW16" s="35"/>
      <c r="AX16" s="35"/>
    </row>
    <row r="17" spans="1:13" ht="12.75" customHeight="1">
      <c r="A17" s="40" t="s">
        <v>20</v>
      </c>
      <c r="B17" s="164" t="s">
        <v>21</v>
      </c>
      <c r="C17" s="164"/>
      <c r="D17" s="164"/>
      <c r="E17" s="164"/>
      <c r="F17" s="149" t="s">
        <v>22</v>
      </c>
      <c r="G17" s="149"/>
      <c r="H17" s="149"/>
      <c r="I17" s="149"/>
      <c r="J17" s="41"/>
      <c r="K17" s="24"/>
      <c r="L17" s="24"/>
      <c r="M17" s="27"/>
    </row>
    <row r="18" spans="1:13" ht="12.75" customHeight="1">
      <c r="A18" s="40" t="s">
        <v>23</v>
      </c>
      <c r="B18" s="132" t="s">
        <v>24</v>
      </c>
      <c r="C18" s="132"/>
      <c r="D18" s="132"/>
      <c r="E18" s="132"/>
      <c r="F18" s="150" t="s">
        <v>22</v>
      </c>
      <c r="G18" s="150"/>
      <c r="H18" s="150"/>
      <c r="I18" s="150"/>
      <c r="J18" s="41"/>
      <c r="K18" s="24"/>
      <c r="L18" s="24"/>
      <c r="M18" s="27"/>
    </row>
    <row r="19" spans="1:13" ht="12.75" customHeight="1">
      <c r="A19" s="40" t="s">
        <v>25</v>
      </c>
      <c r="B19" s="132" t="s">
        <v>26</v>
      </c>
      <c r="C19" s="132"/>
      <c r="D19" s="132"/>
      <c r="E19" s="132"/>
      <c r="F19" s="150" t="s">
        <v>22</v>
      </c>
      <c r="G19" s="150"/>
      <c r="H19" s="150"/>
      <c r="I19" s="150"/>
      <c r="J19" s="41"/>
      <c r="K19" s="24"/>
      <c r="L19" s="24"/>
      <c r="M19" s="27"/>
    </row>
    <row r="20" spans="1:13" ht="12.75" customHeight="1">
      <c r="A20" s="40" t="s">
        <v>27</v>
      </c>
      <c r="B20" s="132" t="s">
        <v>28</v>
      </c>
      <c r="C20" s="132"/>
      <c r="D20" s="132"/>
      <c r="E20" s="132"/>
      <c r="F20" s="150" t="s">
        <v>29</v>
      </c>
      <c r="G20" s="150"/>
      <c r="H20" s="150"/>
      <c r="I20" s="150"/>
      <c r="J20" s="41"/>
      <c r="K20" s="24"/>
      <c r="L20" s="24"/>
      <c r="M20" s="27"/>
    </row>
    <row r="21" spans="1:13" ht="12.75" customHeight="1">
      <c r="A21" s="40" t="s">
        <v>30</v>
      </c>
      <c r="B21" s="132" t="s">
        <v>31</v>
      </c>
      <c r="C21" s="132"/>
      <c r="D21" s="132"/>
      <c r="E21" s="132"/>
      <c r="F21" s="150" t="s">
        <v>29</v>
      </c>
      <c r="G21" s="150"/>
      <c r="H21" s="150"/>
      <c r="I21" s="150"/>
      <c r="J21" s="41"/>
      <c r="K21" s="24"/>
      <c r="L21" s="24"/>
      <c r="M21" s="27"/>
    </row>
    <row r="22" spans="1:13" ht="12.75" customHeight="1">
      <c r="A22" s="40">
        <v>1012</v>
      </c>
      <c r="B22" s="132" t="s">
        <v>32</v>
      </c>
      <c r="C22" s="132"/>
      <c r="D22" s="132"/>
      <c r="E22" s="132"/>
      <c r="F22" s="150" t="s">
        <v>29</v>
      </c>
      <c r="G22" s="150"/>
      <c r="H22" s="150"/>
      <c r="I22" s="150"/>
      <c r="J22" s="41"/>
      <c r="K22" s="24"/>
      <c r="L22" s="24"/>
      <c r="M22" s="27"/>
    </row>
    <row r="23" spans="1:13" ht="12.75" customHeight="1">
      <c r="A23" s="40">
        <v>1051</v>
      </c>
      <c r="B23" s="132" t="s">
        <v>33</v>
      </c>
      <c r="C23" s="132"/>
      <c r="D23" s="132"/>
      <c r="E23" s="132"/>
      <c r="F23" s="150" t="s">
        <v>29</v>
      </c>
      <c r="G23" s="150"/>
      <c r="H23" s="150"/>
      <c r="I23" s="150"/>
      <c r="J23" s="41"/>
      <c r="K23" s="24"/>
      <c r="L23" s="24"/>
      <c r="M23" s="27"/>
    </row>
    <row r="24" spans="1:13" ht="12.75" customHeight="1">
      <c r="A24" s="40">
        <v>1099</v>
      </c>
      <c r="B24" s="132" t="s">
        <v>34</v>
      </c>
      <c r="C24" s="132"/>
      <c r="D24" s="132"/>
      <c r="E24" s="132"/>
      <c r="F24" s="150" t="s">
        <v>29</v>
      </c>
      <c r="G24" s="150"/>
      <c r="H24" s="150"/>
      <c r="I24" s="150"/>
      <c r="J24" s="41"/>
      <c r="K24" s="24"/>
      <c r="L24" s="24"/>
      <c r="M24" s="27"/>
    </row>
    <row r="25" spans="1:13" ht="12.75" customHeight="1">
      <c r="A25" s="103">
        <v>2001</v>
      </c>
      <c r="B25" s="104" t="s">
        <v>243</v>
      </c>
      <c r="C25" s="105"/>
      <c r="D25" s="105"/>
      <c r="E25" s="106"/>
      <c r="F25" s="133" t="s">
        <v>29</v>
      </c>
      <c r="G25" s="134"/>
      <c r="H25" s="134"/>
      <c r="I25" s="177"/>
      <c r="J25" s="41"/>
      <c r="K25" s="24"/>
      <c r="L25" s="24"/>
      <c r="M25" s="27"/>
    </row>
    <row r="26" spans="1:13" ht="12.75" customHeight="1">
      <c r="A26" s="103">
        <v>2002</v>
      </c>
      <c r="B26" s="104" t="s">
        <v>244</v>
      </c>
      <c r="C26" s="105"/>
      <c r="D26" s="105"/>
      <c r="E26" s="106"/>
      <c r="F26" s="133" t="s">
        <v>29</v>
      </c>
      <c r="G26" s="134"/>
      <c r="H26" s="134"/>
      <c r="I26" s="177"/>
      <c r="J26" s="41"/>
      <c r="K26" s="24"/>
      <c r="L26" s="24"/>
      <c r="M26" s="27"/>
    </row>
    <row r="27" spans="1:13" ht="12.75" customHeight="1">
      <c r="A27" s="103">
        <v>2003</v>
      </c>
      <c r="B27" s="104" t="s">
        <v>245</v>
      </c>
      <c r="C27" s="105"/>
      <c r="D27" s="105"/>
      <c r="E27" s="106"/>
      <c r="F27" s="133" t="s">
        <v>29</v>
      </c>
      <c r="G27" s="134"/>
      <c r="H27" s="134"/>
      <c r="I27" s="177"/>
      <c r="J27" s="41"/>
      <c r="K27" s="24"/>
      <c r="L27" s="24"/>
      <c r="M27" s="27"/>
    </row>
    <row r="28" spans="1:13" ht="12.75" customHeight="1">
      <c r="A28" s="103">
        <v>2004</v>
      </c>
      <c r="B28" s="104" t="s">
        <v>246</v>
      </c>
      <c r="C28" s="105"/>
      <c r="D28" s="105"/>
      <c r="E28" s="106"/>
      <c r="F28" s="133" t="s">
        <v>29</v>
      </c>
      <c r="G28" s="134"/>
      <c r="H28" s="134"/>
      <c r="I28" s="177"/>
      <c r="J28" s="41"/>
      <c r="K28" s="24"/>
      <c r="L28" s="24"/>
      <c r="M28" s="27"/>
    </row>
    <row r="29" spans="1:13" ht="13.5" customHeight="1">
      <c r="A29" s="43">
        <v>2050</v>
      </c>
      <c r="B29" s="165" t="s">
        <v>35</v>
      </c>
      <c r="C29" s="165"/>
      <c r="D29" s="165"/>
      <c r="E29" s="165"/>
      <c r="F29" s="151" t="s">
        <v>36</v>
      </c>
      <c r="G29" s="151"/>
      <c r="H29" s="151"/>
      <c r="I29" s="151"/>
      <c r="J29" s="41"/>
      <c r="K29" s="24"/>
      <c r="L29" s="24"/>
      <c r="M29" s="27"/>
    </row>
    <row r="30" spans="1:12" ht="12.75" customHeight="1">
      <c r="A30" s="137"/>
      <c r="B30" s="137"/>
      <c r="C30" s="137"/>
      <c r="D30" s="137"/>
      <c r="E30" s="137"/>
      <c r="F30" s="145"/>
      <c r="G30" s="145"/>
      <c r="H30" s="145"/>
      <c r="I30" s="145"/>
      <c r="J30" s="26"/>
      <c r="K30" s="24"/>
      <c r="L30" s="24"/>
    </row>
    <row r="31" spans="1:50" s="13" customFormat="1" ht="11.25">
      <c r="A31" s="172" t="s">
        <v>37</v>
      </c>
      <c r="B31" s="172"/>
      <c r="C31" s="172"/>
      <c r="D31" s="172"/>
      <c r="E31" s="172"/>
      <c r="F31" s="145"/>
      <c r="G31" s="145"/>
      <c r="H31" s="145"/>
      <c r="I31" s="145"/>
      <c r="J31" s="10"/>
      <c r="K31" s="8"/>
      <c r="L31" s="8"/>
      <c r="M31" s="44"/>
      <c r="P31" s="44"/>
      <c r="S31" s="45"/>
      <c r="V31" s="46"/>
      <c r="AK31" s="47"/>
      <c r="AL31" s="47"/>
      <c r="AN31" s="45"/>
      <c r="AW31" s="45"/>
      <c r="AX31" s="45"/>
    </row>
    <row r="32" spans="1:12" ht="13.5" customHeight="1">
      <c r="A32" s="173" t="s">
        <v>38</v>
      </c>
      <c r="B32" s="173"/>
      <c r="C32" s="173"/>
      <c r="D32" s="173"/>
      <c r="E32" s="173"/>
      <c r="F32" s="145"/>
      <c r="G32" s="145"/>
      <c r="H32" s="145"/>
      <c r="I32" s="145"/>
      <c r="J32" s="26"/>
      <c r="K32" s="24"/>
      <c r="L32" s="24"/>
    </row>
    <row r="33" spans="1:12" ht="13.5" customHeight="1">
      <c r="A33" s="174" t="s">
        <v>39</v>
      </c>
      <c r="B33" s="174"/>
      <c r="C33" s="174"/>
      <c r="D33" s="174"/>
      <c r="E33" s="174"/>
      <c r="F33" s="145"/>
      <c r="G33" s="145"/>
      <c r="H33" s="145"/>
      <c r="I33" s="145"/>
      <c r="J33" s="26"/>
      <c r="K33" s="24"/>
      <c r="L33" s="24"/>
    </row>
    <row r="34" spans="1:12" ht="13.5" customHeight="1">
      <c r="A34" s="175"/>
      <c r="B34" s="175"/>
      <c r="C34" s="175"/>
      <c r="D34" s="175"/>
      <c r="E34" s="175"/>
      <c r="F34" s="145"/>
      <c r="G34" s="145"/>
      <c r="H34" s="145"/>
      <c r="I34" s="145"/>
      <c r="J34" s="26"/>
      <c r="K34" s="24"/>
      <c r="L34" s="24"/>
    </row>
    <row r="35" spans="1:50" s="13" customFormat="1" ht="11.25">
      <c r="A35" s="48" t="s">
        <v>40</v>
      </c>
      <c r="B35" s="148" t="s">
        <v>18</v>
      </c>
      <c r="C35" s="148"/>
      <c r="D35" s="148"/>
      <c r="E35" s="148"/>
      <c r="F35" s="145"/>
      <c r="G35" s="145"/>
      <c r="H35" s="145"/>
      <c r="I35" s="145"/>
      <c r="J35" s="10"/>
      <c r="K35" s="8"/>
      <c r="L35" s="8"/>
      <c r="M35" s="44"/>
      <c r="P35" s="44"/>
      <c r="S35" s="45"/>
      <c r="V35" s="46"/>
      <c r="AK35" s="47"/>
      <c r="AL35" s="47"/>
      <c r="AN35" s="45"/>
      <c r="AW35" s="45"/>
      <c r="AX35" s="45"/>
    </row>
    <row r="36" spans="1:12" ht="11.25">
      <c r="A36" s="49">
        <v>100</v>
      </c>
      <c r="B36" s="149" t="s">
        <v>41</v>
      </c>
      <c r="C36" s="149"/>
      <c r="D36" s="149"/>
      <c r="E36" s="149"/>
      <c r="F36" s="145"/>
      <c r="G36" s="145"/>
      <c r="H36" s="145"/>
      <c r="I36" s="145"/>
      <c r="J36" s="26"/>
      <c r="K36" s="24"/>
      <c r="L36" s="24"/>
    </row>
    <row r="37" spans="1:12" ht="11.25">
      <c r="A37" s="50">
        <v>101</v>
      </c>
      <c r="B37" s="150" t="s">
        <v>42</v>
      </c>
      <c r="C37" s="150"/>
      <c r="D37" s="150"/>
      <c r="E37" s="150"/>
      <c r="F37" s="145"/>
      <c r="G37" s="145"/>
      <c r="H37" s="145"/>
      <c r="I37" s="145"/>
      <c r="J37" s="26"/>
      <c r="K37" s="24"/>
      <c r="L37" s="24"/>
    </row>
    <row r="38" spans="1:12" ht="12.75" customHeight="1">
      <c r="A38" s="50">
        <v>102</v>
      </c>
      <c r="B38" s="176" t="s">
        <v>43</v>
      </c>
      <c r="C38" s="176"/>
      <c r="D38" s="176"/>
      <c r="E38" s="176"/>
      <c r="F38" s="145"/>
      <c r="G38" s="145"/>
      <c r="H38" s="145"/>
      <c r="I38" s="145"/>
      <c r="J38" s="26"/>
      <c r="K38" s="24"/>
      <c r="L38" s="24"/>
    </row>
    <row r="39" spans="1:12" ht="11.25">
      <c r="A39" s="51">
        <v>103</v>
      </c>
      <c r="B39" s="151" t="s">
        <v>44</v>
      </c>
      <c r="C39" s="151"/>
      <c r="D39" s="151"/>
      <c r="E39" s="151"/>
      <c r="F39" s="145"/>
      <c r="G39" s="145"/>
      <c r="H39" s="145"/>
      <c r="I39" s="145"/>
      <c r="J39" s="26"/>
      <c r="K39" s="24"/>
      <c r="L39" s="24"/>
    </row>
    <row r="40" spans="1:12" ht="11.25">
      <c r="A40" s="114"/>
      <c r="B40" s="88"/>
      <c r="C40" s="88"/>
      <c r="D40" s="88"/>
      <c r="E40" s="88"/>
      <c r="F40" s="115"/>
      <c r="G40" s="115"/>
      <c r="H40" s="115"/>
      <c r="I40" s="115"/>
      <c r="J40" s="26"/>
      <c r="K40" s="24"/>
      <c r="L40" s="24"/>
    </row>
    <row r="41" spans="1:12" ht="11.25">
      <c r="A41" s="116" t="s">
        <v>257</v>
      </c>
      <c r="B41" s="88"/>
      <c r="C41" s="88"/>
      <c r="D41" s="88"/>
      <c r="E41" s="88"/>
      <c r="F41" s="115"/>
      <c r="G41" s="115"/>
      <c r="H41" s="115"/>
      <c r="I41" s="115"/>
      <c r="J41" s="26"/>
      <c r="K41" s="24"/>
      <c r="L41" s="24"/>
    </row>
    <row r="42" spans="1:12" ht="11.25">
      <c r="A42" s="142"/>
      <c r="B42" s="142"/>
      <c r="C42" s="142"/>
      <c r="D42" s="142"/>
      <c r="E42" s="142"/>
      <c r="F42" s="142"/>
      <c r="G42" s="142"/>
      <c r="H42" s="142"/>
      <c r="I42" s="142"/>
      <c r="J42" s="26"/>
      <c r="K42" s="24"/>
      <c r="L42" s="24"/>
    </row>
    <row r="43" spans="1:50" s="13" customFormat="1" ht="11.25">
      <c r="A43" s="170" t="s">
        <v>45</v>
      </c>
      <c r="B43" s="170"/>
      <c r="C43" s="170"/>
      <c r="D43" s="170"/>
      <c r="E43" s="170"/>
      <c r="F43" s="170"/>
      <c r="G43" s="10"/>
      <c r="H43" s="9"/>
      <c r="K43" s="47"/>
      <c r="L43" s="47"/>
      <c r="M43" s="44"/>
      <c r="P43" s="44"/>
      <c r="S43" s="45"/>
      <c r="V43" s="46"/>
      <c r="AK43" s="47"/>
      <c r="AL43" s="47"/>
      <c r="AN43" s="45"/>
      <c r="AW43" s="45"/>
      <c r="AX43" s="45"/>
    </row>
    <row r="44" spans="1:50" s="13" customFormat="1" ht="11.25">
      <c r="A44" s="52" t="s">
        <v>46</v>
      </c>
      <c r="B44" s="171" t="s">
        <v>18</v>
      </c>
      <c r="C44" s="171"/>
      <c r="D44" s="171"/>
      <c r="E44" s="53" t="s">
        <v>47</v>
      </c>
      <c r="F44" s="54" t="s">
        <v>48</v>
      </c>
      <c r="G44" s="10"/>
      <c r="H44" s="9"/>
      <c r="K44" s="47"/>
      <c r="L44" s="47"/>
      <c r="M44" s="44"/>
      <c r="P44" s="44"/>
      <c r="S44" s="45"/>
      <c r="V44" s="46"/>
      <c r="AK44" s="47"/>
      <c r="AL44" s="47"/>
      <c r="AN44" s="45"/>
      <c r="AW44" s="45"/>
      <c r="AX44" s="45"/>
    </row>
    <row r="45" spans="1:8" ht="12.75" customHeight="1">
      <c r="A45" s="40" t="s">
        <v>49</v>
      </c>
      <c r="B45" s="132" t="s">
        <v>50</v>
      </c>
      <c r="C45" s="132"/>
      <c r="D45" s="132"/>
      <c r="E45" s="55" t="s">
        <v>51</v>
      </c>
      <c r="F45" s="56" t="s">
        <v>52</v>
      </c>
      <c r="G45" s="26"/>
      <c r="H45" s="25"/>
    </row>
    <row r="46" spans="1:8" ht="12.75" customHeight="1">
      <c r="A46" s="40" t="s">
        <v>53</v>
      </c>
      <c r="B46" s="132" t="s">
        <v>54</v>
      </c>
      <c r="C46" s="132"/>
      <c r="D46" s="132"/>
      <c r="E46" s="55"/>
      <c r="F46" s="56" t="s">
        <v>52</v>
      </c>
      <c r="G46" s="26"/>
      <c r="H46" s="25"/>
    </row>
    <row r="47" spans="1:8" ht="12.75" customHeight="1">
      <c r="A47" s="40" t="s">
        <v>55</v>
      </c>
      <c r="B47" s="161" t="s">
        <v>56</v>
      </c>
      <c r="C47" s="161"/>
      <c r="D47" s="161"/>
      <c r="E47" s="57" t="s">
        <v>51</v>
      </c>
      <c r="F47" s="58" t="s">
        <v>52</v>
      </c>
      <c r="G47" s="26"/>
      <c r="H47" s="25"/>
    </row>
    <row r="48" spans="1:8" ht="12.75" customHeight="1">
      <c r="A48" s="40">
        <v>15012</v>
      </c>
      <c r="B48" s="161" t="s">
        <v>57</v>
      </c>
      <c r="C48" s="161"/>
      <c r="D48" s="161"/>
      <c r="E48" s="57" t="s">
        <v>51</v>
      </c>
      <c r="F48" s="58" t="s">
        <v>52</v>
      </c>
      <c r="G48" s="26"/>
      <c r="H48" s="25"/>
    </row>
    <row r="49" spans="1:8" ht="12.75" customHeight="1">
      <c r="A49" s="40">
        <v>15014</v>
      </c>
      <c r="B49" s="161" t="s">
        <v>58</v>
      </c>
      <c r="C49" s="161"/>
      <c r="D49" s="161"/>
      <c r="E49" s="57" t="s">
        <v>51</v>
      </c>
      <c r="F49" s="58" t="s">
        <v>52</v>
      </c>
      <c r="G49" s="26"/>
      <c r="H49" s="25"/>
    </row>
    <row r="50" spans="1:8" ht="12.75" customHeight="1">
      <c r="A50" s="40" t="s">
        <v>59</v>
      </c>
      <c r="B50" s="161" t="s">
        <v>60</v>
      </c>
      <c r="C50" s="161"/>
      <c r="D50" s="161"/>
      <c r="E50" s="57"/>
      <c r="F50" s="59"/>
      <c r="G50" s="26"/>
      <c r="H50" s="25"/>
    </row>
    <row r="51" spans="1:8" ht="12.75" customHeight="1">
      <c r="A51" s="40" t="s">
        <v>61</v>
      </c>
      <c r="B51" s="161" t="s">
        <v>62</v>
      </c>
      <c r="C51" s="161"/>
      <c r="D51" s="161"/>
      <c r="E51" s="57" t="s">
        <v>51</v>
      </c>
      <c r="F51" s="58" t="s">
        <v>52</v>
      </c>
      <c r="G51" s="26"/>
      <c r="H51" s="25"/>
    </row>
    <row r="52" spans="1:8" ht="12.75" customHeight="1">
      <c r="A52" s="40" t="s">
        <v>63</v>
      </c>
      <c r="B52" s="161" t="s">
        <v>64</v>
      </c>
      <c r="C52" s="161"/>
      <c r="D52" s="161"/>
      <c r="E52" s="57"/>
      <c r="F52" s="58"/>
      <c r="G52" s="26"/>
      <c r="H52" s="25"/>
    </row>
    <row r="53" spans="1:8" ht="12.75" customHeight="1">
      <c r="A53" s="40" t="s">
        <v>65</v>
      </c>
      <c r="B53" s="161" t="s">
        <v>66</v>
      </c>
      <c r="C53" s="161"/>
      <c r="D53" s="161"/>
      <c r="E53" s="57" t="s">
        <v>51</v>
      </c>
      <c r="F53" s="58" t="s">
        <v>52</v>
      </c>
      <c r="G53" s="26"/>
      <c r="H53" s="25"/>
    </row>
    <row r="54" spans="1:8" ht="10.5" customHeight="1">
      <c r="A54" s="40" t="s">
        <v>67</v>
      </c>
      <c r="B54" s="161" t="s">
        <v>68</v>
      </c>
      <c r="C54" s="161"/>
      <c r="D54" s="161"/>
      <c r="E54" s="57"/>
      <c r="F54" s="58"/>
      <c r="G54" s="26"/>
      <c r="H54" s="25"/>
    </row>
    <row r="55" spans="1:8" ht="12.75" customHeight="1">
      <c r="A55" s="40" t="s">
        <v>69</v>
      </c>
      <c r="B55" s="161" t="s">
        <v>70</v>
      </c>
      <c r="C55" s="161"/>
      <c r="D55" s="161"/>
      <c r="E55" s="57" t="s">
        <v>51</v>
      </c>
      <c r="F55" s="58" t="s">
        <v>71</v>
      </c>
      <c r="G55" s="26"/>
      <c r="H55" s="25"/>
    </row>
    <row r="56" spans="1:8" ht="12.75" customHeight="1">
      <c r="A56" s="40">
        <v>15041</v>
      </c>
      <c r="B56" s="161" t="s">
        <v>72</v>
      </c>
      <c r="C56" s="161"/>
      <c r="D56" s="161"/>
      <c r="E56" s="57" t="s">
        <v>51</v>
      </c>
      <c r="F56" s="58" t="s">
        <v>71</v>
      </c>
      <c r="G56" s="26"/>
      <c r="H56" s="25"/>
    </row>
    <row r="57" spans="1:8" ht="12.75" customHeight="1">
      <c r="A57" s="40">
        <v>15042</v>
      </c>
      <c r="B57" s="161" t="s">
        <v>73</v>
      </c>
      <c r="C57" s="161"/>
      <c r="D57" s="161"/>
      <c r="E57" s="57" t="s">
        <v>51</v>
      </c>
      <c r="F57" s="58" t="s">
        <v>71</v>
      </c>
      <c r="G57" s="60"/>
      <c r="H57" s="25"/>
    </row>
    <row r="58" spans="1:8" ht="12.75" customHeight="1">
      <c r="A58" s="40">
        <v>15043</v>
      </c>
      <c r="B58" s="161" t="s">
        <v>74</v>
      </c>
      <c r="C58" s="161"/>
      <c r="D58" s="161"/>
      <c r="E58" s="57" t="s">
        <v>51</v>
      </c>
      <c r="F58" s="58" t="s">
        <v>71</v>
      </c>
      <c r="G58" s="60"/>
      <c r="H58" s="25"/>
    </row>
    <row r="59" spans="1:8" ht="12.75" customHeight="1">
      <c r="A59" s="40">
        <v>15044</v>
      </c>
      <c r="B59" s="161" t="s">
        <v>75</v>
      </c>
      <c r="C59" s="161"/>
      <c r="D59" s="161"/>
      <c r="E59" s="57" t="s">
        <v>51</v>
      </c>
      <c r="F59" s="58" t="s">
        <v>71</v>
      </c>
      <c r="G59" s="60"/>
      <c r="H59" s="25"/>
    </row>
    <row r="60" spans="1:8" ht="12.75" customHeight="1">
      <c r="A60" s="40" t="s">
        <v>261</v>
      </c>
      <c r="B60" s="161" t="s">
        <v>262</v>
      </c>
      <c r="C60" s="161"/>
      <c r="D60" s="161"/>
      <c r="E60" s="57" t="s">
        <v>51</v>
      </c>
      <c r="F60" s="58" t="s">
        <v>71</v>
      </c>
      <c r="G60" s="60"/>
      <c r="H60" s="25"/>
    </row>
    <row r="61" spans="1:8" ht="12.75" customHeight="1">
      <c r="A61" s="125" t="s">
        <v>247</v>
      </c>
      <c r="B61" s="161" t="s">
        <v>248</v>
      </c>
      <c r="C61" s="161"/>
      <c r="D61" s="161"/>
      <c r="E61" s="57" t="s">
        <v>51</v>
      </c>
      <c r="F61" s="58" t="s">
        <v>71</v>
      </c>
      <c r="G61" s="60"/>
      <c r="H61" s="25"/>
    </row>
    <row r="62" spans="1:8" ht="12.75" customHeight="1">
      <c r="A62" s="125" t="s">
        <v>76</v>
      </c>
      <c r="B62" s="161" t="s">
        <v>77</v>
      </c>
      <c r="C62" s="161"/>
      <c r="D62" s="161"/>
      <c r="E62" s="57" t="s">
        <v>51</v>
      </c>
      <c r="F62" s="58" t="s">
        <v>71</v>
      </c>
      <c r="G62" s="60"/>
      <c r="H62" s="25"/>
    </row>
    <row r="63" spans="1:8" ht="11.25">
      <c r="A63" s="125">
        <v>15049</v>
      </c>
      <c r="B63" s="161" t="s">
        <v>78</v>
      </c>
      <c r="C63" s="161"/>
      <c r="D63" s="161"/>
      <c r="E63" s="57" t="s">
        <v>51</v>
      </c>
      <c r="F63" s="58" t="s">
        <v>71</v>
      </c>
      <c r="G63" s="60"/>
      <c r="H63" s="25"/>
    </row>
    <row r="64" spans="1:8" ht="12.75" customHeight="1">
      <c r="A64" s="125">
        <v>15050</v>
      </c>
      <c r="B64" s="161" t="s">
        <v>80</v>
      </c>
      <c r="C64" s="161"/>
      <c r="D64" s="161"/>
      <c r="E64" s="57" t="s">
        <v>51</v>
      </c>
      <c r="F64" s="58" t="s">
        <v>71</v>
      </c>
      <c r="G64" s="60"/>
      <c r="H64" s="25"/>
    </row>
    <row r="65" spans="1:7" ht="12.75" customHeight="1">
      <c r="A65" s="125">
        <v>15052</v>
      </c>
      <c r="B65" s="161" t="s">
        <v>281</v>
      </c>
      <c r="C65" s="161"/>
      <c r="D65" s="161"/>
      <c r="E65" s="57" t="s">
        <v>51</v>
      </c>
      <c r="F65" s="58" t="s">
        <v>71</v>
      </c>
      <c r="G65" s="61"/>
    </row>
    <row r="66" spans="1:7" ht="12.75" customHeight="1">
      <c r="A66" s="125">
        <v>15054</v>
      </c>
      <c r="B66" s="161" t="s">
        <v>81</v>
      </c>
      <c r="C66" s="161"/>
      <c r="D66" s="161"/>
      <c r="E66" s="57" t="s">
        <v>51</v>
      </c>
      <c r="F66" s="58" t="s">
        <v>71</v>
      </c>
      <c r="G66" s="61"/>
    </row>
    <row r="67" spans="1:8" ht="12.75" customHeight="1">
      <c r="A67" s="125">
        <v>15056</v>
      </c>
      <c r="B67" s="161" t="s">
        <v>82</v>
      </c>
      <c r="C67" s="161"/>
      <c r="D67" s="161"/>
      <c r="E67" s="57" t="s">
        <v>51</v>
      </c>
      <c r="F67" s="58" t="s">
        <v>71</v>
      </c>
      <c r="G67" s="60"/>
      <c r="H67" s="25"/>
    </row>
    <row r="68" spans="1:8" ht="12.75" customHeight="1">
      <c r="A68" s="125">
        <v>15057</v>
      </c>
      <c r="B68" s="161" t="s">
        <v>83</v>
      </c>
      <c r="C68" s="161"/>
      <c r="D68" s="161"/>
      <c r="E68" s="57" t="s">
        <v>51</v>
      </c>
      <c r="F68" s="58" t="s">
        <v>71</v>
      </c>
      <c r="G68" s="60"/>
      <c r="H68" s="25"/>
    </row>
    <row r="69" spans="1:8" ht="12.75" customHeight="1">
      <c r="A69" s="125" t="s">
        <v>279</v>
      </c>
      <c r="B69" s="128" t="s">
        <v>280</v>
      </c>
      <c r="C69" s="129"/>
      <c r="D69" s="130"/>
      <c r="E69" s="57" t="s">
        <v>51</v>
      </c>
      <c r="F69" s="58" t="s">
        <v>71</v>
      </c>
      <c r="G69" s="60"/>
      <c r="H69" s="25"/>
    </row>
    <row r="70" spans="1:8" ht="12.75" customHeight="1">
      <c r="A70" s="125">
        <v>15060</v>
      </c>
      <c r="B70" s="166" t="s">
        <v>84</v>
      </c>
      <c r="C70" s="168"/>
      <c r="D70" s="169"/>
      <c r="E70" s="57" t="s">
        <v>51</v>
      </c>
      <c r="F70" s="58" t="s">
        <v>71</v>
      </c>
      <c r="G70" s="60"/>
      <c r="H70" s="25"/>
    </row>
    <row r="71" spans="1:8" ht="12.75" customHeight="1">
      <c r="A71" s="125" t="s">
        <v>292</v>
      </c>
      <c r="B71" s="102" t="s">
        <v>293</v>
      </c>
      <c r="C71" s="102"/>
      <c r="D71" s="102"/>
      <c r="E71" s="57" t="s">
        <v>51</v>
      </c>
      <c r="F71" s="58" t="s">
        <v>71</v>
      </c>
      <c r="G71" s="60"/>
      <c r="H71" s="25"/>
    </row>
    <row r="72" spans="1:8" ht="12.75" customHeight="1">
      <c r="A72" s="125" t="s">
        <v>294</v>
      </c>
      <c r="B72" s="102" t="s">
        <v>295</v>
      </c>
      <c r="C72" s="102"/>
      <c r="D72" s="102"/>
      <c r="E72" s="57" t="s">
        <v>51</v>
      </c>
      <c r="F72" s="58" t="s">
        <v>71</v>
      </c>
      <c r="G72" s="60"/>
      <c r="H72" s="25"/>
    </row>
    <row r="73" spans="1:8" ht="12.75" customHeight="1">
      <c r="A73" s="125" t="s">
        <v>297</v>
      </c>
      <c r="B73" s="102" t="s">
        <v>296</v>
      </c>
      <c r="C73" s="102"/>
      <c r="D73" s="102"/>
      <c r="E73" s="57" t="s">
        <v>51</v>
      </c>
      <c r="F73" s="58" t="s">
        <v>71</v>
      </c>
      <c r="G73" s="60"/>
      <c r="H73" s="25"/>
    </row>
    <row r="74" spans="1:8" ht="12.75" customHeight="1">
      <c r="A74" s="125" t="s">
        <v>298</v>
      </c>
      <c r="B74" s="102" t="s">
        <v>299</v>
      </c>
      <c r="C74" s="102"/>
      <c r="D74" s="102"/>
      <c r="E74" s="57" t="s">
        <v>51</v>
      </c>
      <c r="F74" s="58" t="s">
        <v>71</v>
      </c>
      <c r="G74" s="60"/>
      <c r="H74" s="25"/>
    </row>
    <row r="75" spans="1:8" ht="12.75" customHeight="1">
      <c r="A75" s="125">
        <v>15069</v>
      </c>
      <c r="B75" s="166" t="s">
        <v>85</v>
      </c>
      <c r="C75" s="168"/>
      <c r="D75" s="169"/>
      <c r="E75" s="57"/>
      <c r="F75" s="58"/>
      <c r="G75" s="26"/>
      <c r="H75" s="25"/>
    </row>
    <row r="76" spans="1:8" ht="12.75" customHeight="1">
      <c r="A76" s="125">
        <v>15070</v>
      </c>
      <c r="B76" s="161" t="s">
        <v>86</v>
      </c>
      <c r="C76" s="161"/>
      <c r="D76" s="161"/>
      <c r="E76" s="57" t="s">
        <v>51</v>
      </c>
      <c r="F76" s="58" t="s">
        <v>52</v>
      </c>
      <c r="G76" s="26"/>
      <c r="H76" s="25"/>
    </row>
    <row r="77" spans="1:8" ht="12.75" customHeight="1">
      <c r="A77" s="126" t="s">
        <v>249</v>
      </c>
      <c r="B77" s="102" t="s">
        <v>251</v>
      </c>
      <c r="C77" s="102"/>
      <c r="D77" s="102"/>
      <c r="E77" s="57" t="s">
        <v>51</v>
      </c>
      <c r="F77" s="58" t="s">
        <v>52</v>
      </c>
      <c r="G77" s="26"/>
      <c r="H77" s="25"/>
    </row>
    <row r="78" spans="1:8" ht="12.75" customHeight="1">
      <c r="A78" s="126" t="s">
        <v>250</v>
      </c>
      <c r="B78" s="102" t="s">
        <v>252</v>
      </c>
      <c r="C78" s="102"/>
      <c r="D78" s="102"/>
      <c r="E78" s="57"/>
      <c r="F78" s="58"/>
      <c r="G78" s="26"/>
      <c r="H78" s="25"/>
    </row>
    <row r="79" spans="1:8" ht="12.75" customHeight="1">
      <c r="A79" s="125">
        <v>15079</v>
      </c>
      <c r="B79" s="161" t="s">
        <v>87</v>
      </c>
      <c r="C79" s="161"/>
      <c r="D79" s="161"/>
      <c r="E79" s="57"/>
      <c r="F79" s="58"/>
      <c r="G79" s="26"/>
      <c r="H79" s="25"/>
    </row>
    <row r="80" spans="1:8" ht="12.75" customHeight="1">
      <c r="A80" s="125">
        <v>15080</v>
      </c>
      <c r="B80" s="161" t="s">
        <v>88</v>
      </c>
      <c r="C80" s="161"/>
      <c r="D80" s="161"/>
      <c r="E80" s="57" t="s">
        <v>51</v>
      </c>
      <c r="F80" s="58" t="s">
        <v>52</v>
      </c>
      <c r="G80" s="26"/>
      <c r="H80" s="25"/>
    </row>
    <row r="81" spans="1:8" ht="12.75" customHeight="1">
      <c r="A81" s="40">
        <v>15089</v>
      </c>
      <c r="B81" s="161" t="s">
        <v>89</v>
      </c>
      <c r="C81" s="161"/>
      <c r="D81" s="161"/>
      <c r="E81" s="57"/>
      <c r="F81" s="58"/>
      <c r="G81" s="26"/>
      <c r="H81" s="25"/>
    </row>
    <row r="82" spans="1:8" ht="12.75" customHeight="1">
      <c r="A82" s="40">
        <v>15090</v>
      </c>
      <c r="B82" s="161" t="s">
        <v>90</v>
      </c>
      <c r="C82" s="161"/>
      <c r="D82" s="161"/>
      <c r="E82" s="57" t="s">
        <v>51</v>
      </c>
      <c r="F82" s="58" t="s">
        <v>52</v>
      </c>
      <c r="G82" s="26"/>
      <c r="H82" s="25"/>
    </row>
    <row r="83" spans="1:8" ht="12.75" customHeight="1">
      <c r="A83" s="62">
        <v>15099</v>
      </c>
      <c r="B83" s="162" t="s">
        <v>91</v>
      </c>
      <c r="C83" s="162"/>
      <c r="D83" s="162"/>
      <c r="E83" s="63"/>
      <c r="F83" s="64"/>
      <c r="G83" s="26"/>
      <c r="H83" s="25"/>
    </row>
    <row r="84" spans="1:8" ht="11.25">
      <c r="A84" s="167"/>
      <c r="B84" s="167"/>
      <c r="C84" s="167"/>
      <c r="D84" s="167"/>
      <c r="E84" s="167"/>
      <c r="F84" s="167"/>
      <c r="G84" s="26"/>
      <c r="H84" s="25"/>
    </row>
    <row r="85" spans="1:8" ht="11.25">
      <c r="A85" s="48" t="s">
        <v>46</v>
      </c>
      <c r="B85" s="163" t="s">
        <v>18</v>
      </c>
      <c r="C85" s="163"/>
      <c r="D85" s="163"/>
      <c r="E85" s="65" t="s">
        <v>47</v>
      </c>
      <c r="F85" s="66" t="s">
        <v>48</v>
      </c>
      <c r="G85" s="10"/>
      <c r="H85" s="9"/>
    </row>
    <row r="86" spans="1:8" ht="12.75" customHeight="1">
      <c r="A86" s="40" t="s">
        <v>283</v>
      </c>
      <c r="B86" s="131" t="s">
        <v>282</v>
      </c>
      <c r="C86" s="131"/>
      <c r="D86" s="131"/>
      <c r="E86" s="55" t="s">
        <v>51</v>
      </c>
      <c r="F86" s="56" t="s">
        <v>79</v>
      </c>
      <c r="G86" s="10"/>
      <c r="H86" s="9"/>
    </row>
    <row r="87" spans="1:8" ht="12.75" customHeight="1">
      <c r="A87" s="40" t="s">
        <v>286</v>
      </c>
      <c r="B87" s="131" t="s">
        <v>287</v>
      </c>
      <c r="C87" s="131"/>
      <c r="D87" s="131"/>
      <c r="E87" s="55" t="s">
        <v>51</v>
      </c>
      <c r="F87" s="56" t="s">
        <v>79</v>
      </c>
      <c r="G87" s="10"/>
      <c r="H87" s="9"/>
    </row>
    <row r="88" spans="1:8" ht="12.75" customHeight="1">
      <c r="A88" s="40" t="s">
        <v>284</v>
      </c>
      <c r="B88" s="131" t="s">
        <v>92</v>
      </c>
      <c r="C88" s="131"/>
      <c r="D88" s="131"/>
      <c r="E88" s="55" t="s">
        <v>51</v>
      </c>
      <c r="F88" s="56" t="s">
        <v>79</v>
      </c>
      <c r="G88" s="10"/>
      <c r="H88" s="9"/>
    </row>
    <row r="89" spans="1:8" ht="12.75" customHeight="1">
      <c r="A89" s="40">
        <v>17509</v>
      </c>
      <c r="B89" s="161" t="s">
        <v>93</v>
      </c>
      <c r="C89" s="161"/>
      <c r="D89" s="161"/>
      <c r="E89" s="55" t="s">
        <v>51</v>
      </c>
      <c r="F89" s="56" t="s">
        <v>79</v>
      </c>
      <c r="G89" s="26"/>
      <c r="H89" s="25"/>
    </row>
    <row r="90" spans="1:8" ht="12.75" customHeight="1">
      <c r="A90" s="40">
        <v>17510</v>
      </c>
      <c r="B90" s="161" t="s">
        <v>94</v>
      </c>
      <c r="C90" s="161"/>
      <c r="D90" s="161"/>
      <c r="E90" s="55" t="s">
        <v>51</v>
      </c>
      <c r="F90" s="56" t="s">
        <v>79</v>
      </c>
      <c r="G90" s="26"/>
      <c r="H90" s="25"/>
    </row>
    <row r="91" spans="1:8" ht="12.75" customHeight="1">
      <c r="A91" s="40">
        <v>17519</v>
      </c>
      <c r="B91" s="161" t="s">
        <v>95</v>
      </c>
      <c r="C91" s="161"/>
      <c r="D91" s="161"/>
      <c r="E91" s="55" t="s">
        <v>51</v>
      </c>
      <c r="F91" s="56" t="s">
        <v>79</v>
      </c>
      <c r="G91" s="26"/>
      <c r="H91" s="25"/>
    </row>
    <row r="92" spans="1:8" ht="12.75" customHeight="1">
      <c r="A92" s="40">
        <v>17520</v>
      </c>
      <c r="B92" s="161" t="s">
        <v>96</v>
      </c>
      <c r="C92" s="161"/>
      <c r="D92" s="161"/>
      <c r="E92" s="55" t="s">
        <v>51</v>
      </c>
      <c r="F92" s="56" t="s">
        <v>79</v>
      </c>
      <c r="G92" s="26"/>
      <c r="H92" s="25"/>
    </row>
    <row r="93" spans="1:8" ht="11.25">
      <c r="A93" s="40">
        <v>17529</v>
      </c>
      <c r="B93" s="166" t="s">
        <v>97</v>
      </c>
      <c r="C93" s="166"/>
      <c r="D93" s="166"/>
      <c r="E93" s="2" t="s">
        <v>98</v>
      </c>
      <c r="F93" s="56" t="s">
        <v>79</v>
      </c>
      <c r="G93" s="26"/>
      <c r="H93" s="25"/>
    </row>
    <row r="94" spans="1:8" ht="12.75" customHeight="1">
      <c r="A94" s="40">
        <v>17530</v>
      </c>
      <c r="B94" s="161" t="s">
        <v>99</v>
      </c>
      <c r="C94" s="161"/>
      <c r="D94" s="161"/>
      <c r="E94" s="55" t="s">
        <v>51</v>
      </c>
      <c r="F94" s="56" t="s">
        <v>79</v>
      </c>
      <c r="G94" s="26"/>
      <c r="H94" s="25"/>
    </row>
    <row r="95" spans="1:8" ht="11.25">
      <c r="A95" s="40">
        <v>17539</v>
      </c>
      <c r="B95" s="161" t="s">
        <v>100</v>
      </c>
      <c r="C95" s="161"/>
      <c r="D95" s="161"/>
      <c r="E95" s="55" t="s">
        <v>98</v>
      </c>
      <c r="F95" s="56" t="s">
        <v>79</v>
      </c>
      <c r="G95" s="26"/>
      <c r="H95" s="25"/>
    </row>
    <row r="96" spans="1:8" ht="12.75" customHeight="1">
      <c r="A96" s="40">
        <v>17540</v>
      </c>
      <c r="B96" s="161" t="s">
        <v>101</v>
      </c>
      <c r="C96" s="161"/>
      <c r="D96" s="161"/>
      <c r="E96" s="55" t="s">
        <v>51</v>
      </c>
      <c r="F96" s="56" t="s">
        <v>79</v>
      </c>
      <c r="G96" s="26"/>
      <c r="H96" s="25"/>
    </row>
    <row r="97" spans="1:8" ht="11.25">
      <c r="A97" s="40">
        <v>17549</v>
      </c>
      <c r="B97" s="161" t="s">
        <v>102</v>
      </c>
      <c r="C97" s="161"/>
      <c r="D97" s="161"/>
      <c r="E97" s="55" t="s">
        <v>98</v>
      </c>
      <c r="F97" s="56" t="s">
        <v>79</v>
      </c>
      <c r="G97" s="26"/>
      <c r="H97" s="25"/>
    </row>
    <row r="98" spans="1:8" ht="12.75" customHeight="1">
      <c r="A98" s="40" t="s">
        <v>103</v>
      </c>
      <c r="B98" s="161" t="s">
        <v>104</v>
      </c>
      <c r="C98" s="161"/>
      <c r="D98" s="161"/>
      <c r="E98" s="55" t="s">
        <v>51</v>
      </c>
      <c r="F98" s="56" t="s">
        <v>79</v>
      </c>
      <c r="G98" s="26"/>
      <c r="H98" s="25"/>
    </row>
    <row r="99" spans="1:8" ht="11.25">
      <c r="A99" s="40" t="s">
        <v>105</v>
      </c>
      <c r="B99" s="161" t="s">
        <v>106</v>
      </c>
      <c r="C99" s="161"/>
      <c r="D99" s="161"/>
      <c r="E99" s="55" t="s">
        <v>51</v>
      </c>
      <c r="F99" s="56" t="s">
        <v>79</v>
      </c>
      <c r="G99" s="26"/>
      <c r="H99" s="25"/>
    </row>
    <row r="100" spans="1:8" ht="11.25">
      <c r="A100" s="40" t="s">
        <v>107</v>
      </c>
      <c r="B100" s="161" t="s">
        <v>108</v>
      </c>
      <c r="C100" s="161"/>
      <c r="D100" s="161"/>
      <c r="E100" s="55" t="s">
        <v>51</v>
      </c>
      <c r="F100" s="56" t="s">
        <v>79</v>
      </c>
      <c r="G100" s="60"/>
      <c r="H100" s="25"/>
    </row>
    <row r="101" spans="1:8" ht="11.25">
      <c r="A101" s="125" t="s">
        <v>253</v>
      </c>
      <c r="B101" s="161" t="s">
        <v>254</v>
      </c>
      <c r="C101" s="161"/>
      <c r="D101" s="161"/>
      <c r="E101" s="55" t="s">
        <v>51</v>
      </c>
      <c r="F101" s="56" t="s">
        <v>79</v>
      </c>
      <c r="G101" s="60"/>
      <c r="H101" s="25"/>
    </row>
    <row r="102" spans="1:8" ht="11.25">
      <c r="A102" s="125" t="s">
        <v>269</v>
      </c>
      <c r="B102" s="102" t="s">
        <v>271</v>
      </c>
      <c r="C102" s="102"/>
      <c r="D102" s="102"/>
      <c r="E102" s="55" t="s">
        <v>51</v>
      </c>
      <c r="F102" s="56" t="s">
        <v>79</v>
      </c>
      <c r="G102" s="60"/>
      <c r="H102" s="25"/>
    </row>
    <row r="103" spans="1:8" ht="11.25">
      <c r="A103" s="125" t="s">
        <v>270</v>
      </c>
      <c r="B103" s="102" t="s">
        <v>272</v>
      </c>
      <c r="C103" s="102"/>
      <c r="D103" s="102"/>
      <c r="E103" s="55" t="s">
        <v>51</v>
      </c>
      <c r="F103" s="56" t="s">
        <v>79</v>
      </c>
      <c r="G103" s="60"/>
      <c r="H103" s="25"/>
    </row>
    <row r="104" spans="1:8" ht="11.25">
      <c r="A104" s="125" t="s">
        <v>274</v>
      </c>
      <c r="B104" s="102" t="s">
        <v>276</v>
      </c>
      <c r="C104" s="102"/>
      <c r="D104" s="102"/>
      <c r="E104" s="55" t="s">
        <v>51</v>
      </c>
      <c r="F104" s="56" t="s">
        <v>79</v>
      </c>
      <c r="G104" s="60"/>
      <c r="H104" s="25"/>
    </row>
    <row r="105" spans="1:8" ht="11.25">
      <c r="A105" s="125" t="s">
        <v>275</v>
      </c>
      <c r="B105" s="102" t="s">
        <v>277</v>
      </c>
      <c r="C105" s="102"/>
      <c r="D105" s="102"/>
      <c r="E105" s="55" t="s">
        <v>51</v>
      </c>
      <c r="F105" s="56" t="s">
        <v>79</v>
      </c>
      <c r="G105" s="60"/>
      <c r="H105" s="25"/>
    </row>
    <row r="106" spans="1:8" ht="12.75" customHeight="1">
      <c r="A106" s="40" t="s">
        <v>109</v>
      </c>
      <c r="B106" s="161" t="s">
        <v>110</v>
      </c>
      <c r="C106" s="161"/>
      <c r="D106" s="161"/>
      <c r="E106" s="55" t="s">
        <v>51</v>
      </c>
      <c r="F106" s="56" t="s">
        <v>79</v>
      </c>
      <c r="G106" s="26"/>
      <c r="H106" s="25"/>
    </row>
    <row r="107" spans="1:8" ht="11.25">
      <c r="A107" s="40" t="s">
        <v>111</v>
      </c>
      <c r="B107" s="161" t="s">
        <v>112</v>
      </c>
      <c r="C107" s="161"/>
      <c r="D107" s="161"/>
      <c r="E107" s="55" t="s">
        <v>98</v>
      </c>
      <c r="F107" s="56" t="s">
        <v>79</v>
      </c>
      <c r="G107" s="26"/>
      <c r="H107" s="25"/>
    </row>
    <row r="108" spans="1:8" ht="11.25">
      <c r="A108" s="40">
        <v>17600</v>
      </c>
      <c r="B108" s="161" t="s">
        <v>113</v>
      </c>
      <c r="C108" s="161"/>
      <c r="D108" s="161"/>
      <c r="E108" s="55" t="s">
        <v>51</v>
      </c>
      <c r="F108" s="56" t="s">
        <v>52</v>
      </c>
      <c r="G108" s="60"/>
      <c r="H108" s="25"/>
    </row>
    <row r="109" spans="1:8" ht="11.25">
      <c r="A109" s="40">
        <v>17609</v>
      </c>
      <c r="B109" s="161" t="s">
        <v>114</v>
      </c>
      <c r="C109" s="161"/>
      <c r="D109" s="161"/>
      <c r="E109" s="55"/>
      <c r="F109" s="56"/>
      <c r="G109" s="60"/>
      <c r="H109" s="25"/>
    </row>
    <row r="110" spans="1:8" ht="11.25">
      <c r="A110" s="40">
        <v>17620</v>
      </c>
      <c r="B110" s="161" t="s">
        <v>115</v>
      </c>
      <c r="C110" s="161"/>
      <c r="D110" s="161"/>
      <c r="E110" s="55" t="s">
        <v>51</v>
      </c>
      <c r="F110" s="56" t="s">
        <v>52</v>
      </c>
      <c r="G110" s="60"/>
      <c r="H110" s="25"/>
    </row>
    <row r="111" spans="1:8" ht="11.25">
      <c r="A111" s="40">
        <v>17629</v>
      </c>
      <c r="B111" s="161" t="s">
        <v>116</v>
      </c>
      <c r="C111" s="161"/>
      <c r="D111" s="161"/>
      <c r="E111" s="55"/>
      <c r="F111" s="56"/>
      <c r="G111" s="60"/>
      <c r="H111" s="25"/>
    </row>
    <row r="112" spans="1:8" ht="12.75" customHeight="1">
      <c r="A112" s="40">
        <v>17630</v>
      </c>
      <c r="B112" s="161" t="s">
        <v>117</v>
      </c>
      <c r="C112" s="161"/>
      <c r="D112" s="161"/>
      <c r="E112" s="55" t="s">
        <v>51</v>
      </c>
      <c r="F112" s="56" t="s">
        <v>52</v>
      </c>
      <c r="G112" s="26"/>
      <c r="H112" s="25"/>
    </row>
    <row r="113" spans="1:8" ht="11.25">
      <c r="A113" s="40">
        <v>17639</v>
      </c>
      <c r="B113" s="161" t="s">
        <v>118</v>
      </c>
      <c r="C113" s="161"/>
      <c r="D113" s="161"/>
      <c r="E113" s="55"/>
      <c r="F113" s="56"/>
      <c r="G113" s="26"/>
      <c r="H113" s="25"/>
    </row>
    <row r="114" spans="1:8" ht="12.75" customHeight="1">
      <c r="A114" s="40">
        <v>17640</v>
      </c>
      <c r="B114" s="161" t="s">
        <v>119</v>
      </c>
      <c r="C114" s="161"/>
      <c r="D114" s="161"/>
      <c r="E114" s="55" t="s">
        <v>51</v>
      </c>
      <c r="F114" s="56" t="s">
        <v>52</v>
      </c>
      <c r="G114" s="26"/>
      <c r="H114" s="25"/>
    </row>
    <row r="115" spans="1:8" ht="12.75" customHeight="1">
      <c r="A115" s="40">
        <v>17649</v>
      </c>
      <c r="B115" s="161" t="s">
        <v>120</v>
      </c>
      <c r="C115" s="161"/>
      <c r="D115" s="42" t="s">
        <v>121</v>
      </c>
      <c r="E115" s="55" t="s">
        <v>51</v>
      </c>
      <c r="F115" s="56" t="s">
        <v>122</v>
      </c>
      <c r="G115" s="26"/>
      <c r="H115" s="25"/>
    </row>
    <row r="116" spans="1:8" ht="12.75" customHeight="1">
      <c r="A116" s="40">
        <v>17650</v>
      </c>
      <c r="B116" s="161" t="s">
        <v>123</v>
      </c>
      <c r="C116" s="161"/>
      <c r="D116" s="161"/>
      <c r="E116" s="55" t="s">
        <v>51</v>
      </c>
      <c r="F116" s="56" t="s">
        <v>52</v>
      </c>
      <c r="G116" s="26"/>
      <c r="H116" s="25"/>
    </row>
    <row r="117" spans="1:8" ht="12.75" customHeight="1">
      <c r="A117" s="40">
        <v>17659</v>
      </c>
      <c r="B117" s="161" t="s">
        <v>124</v>
      </c>
      <c r="C117" s="161"/>
      <c r="D117" s="42" t="s">
        <v>125</v>
      </c>
      <c r="E117" s="55" t="s">
        <v>51</v>
      </c>
      <c r="F117" s="56" t="s">
        <v>122</v>
      </c>
      <c r="G117" s="26"/>
      <c r="H117" s="25"/>
    </row>
    <row r="118" spans="1:8" ht="12.75" customHeight="1">
      <c r="A118" s="40">
        <v>17660</v>
      </c>
      <c r="B118" s="132" t="s">
        <v>126</v>
      </c>
      <c r="C118" s="132"/>
      <c r="D118" s="132"/>
      <c r="E118" s="55" t="s">
        <v>51</v>
      </c>
      <c r="F118" s="56" t="s">
        <v>52</v>
      </c>
      <c r="G118" s="26"/>
      <c r="H118" s="25"/>
    </row>
    <row r="119" spans="1:8" ht="12.75" customHeight="1">
      <c r="A119" s="40">
        <v>17669</v>
      </c>
      <c r="B119" s="132" t="s">
        <v>127</v>
      </c>
      <c r="C119" s="132"/>
      <c r="D119" s="132"/>
      <c r="E119" s="55"/>
      <c r="F119" s="56"/>
      <c r="G119" s="26"/>
      <c r="H119" s="25"/>
    </row>
    <row r="120" spans="1:8" ht="12.75" customHeight="1">
      <c r="A120" s="40" t="s">
        <v>300</v>
      </c>
      <c r="B120" s="42" t="s">
        <v>302</v>
      </c>
      <c r="C120" s="42"/>
      <c r="D120" s="42"/>
      <c r="E120" s="55" t="s">
        <v>51</v>
      </c>
      <c r="F120" s="56" t="s">
        <v>79</v>
      </c>
      <c r="G120" s="26"/>
      <c r="H120" s="25"/>
    </row>
    <row r="121" spans="1:8" ht="12.75" customHeight="1">
      <c r="A121" s="40" t="s">
        <v>301</v>
      </c>
      <c r="B121" s="42" t="s">
        <v>303</v>
      </c>
      <c r="C121" s="42"/>
      <c r="D121" s="42"/>
      <c r="E121" s="55" t="s">
        <v>51</v>
      </c>
      <c r="F121" s="56" t="s">
        <v>79</v>
      </c>
      <c r="G121" s="26"/>
      <c r="H121" s="25"/>
    </row>
    <row r="122" spans="1:8" ht="12.75" customHeight="1">
      <c r="A122" s="40">
        <v>17699</v>
      </c>
      <c r="B122" s="132" t="s">
        <v>128</v>
      </c>
      <c r="C122" s="132"/>
      <c r="D122" s="132"/>
      <c r="E122" s="55" t="s">
        <v>51</v>
      </c>
      <c r="F122" s="56" t="s">
        <v>79</v>
      </c>
      <c r="G122" s="26"/>
      <c r="H122" s="25"/>
    </row>
    <row r="123" spans="1:8" ht="12.75" customHeight="1">
      <c r="A123" s="40" t="s">
        <v>129</v>
      </c>
      <c r="B123" s="132" t="s">
        <v>130</v>
      </c>
      <c r="C123" s="132"/>
      <c r="D123" s="132"/>
      <c r="E123" s="55" t="s">
        <v>51</v>
      </c>
      <c r="F123" s="56" t="s">
        <v>79</v>
      </c>
      <c r="G123" s="26"/>
      <c r="H123" s="25"/>
    </row>
    <row r="124" spans="1:8" ht="12.75" customHeight="1">
      <c r="A124" s="40" t="s">
        <v>131</v>
      </c>
      <c r="B124" s="132" t="s">
        <v>132</v>
      </c>
      <c r="C124" s="132"/>
      <c r="D124" s="132"/>
      <c r="E124" s="55" t="s">
        <v>51</v>
      </c>
      <c r="F124" s="56" t="s">
        <v>52</v>
      </c>
      <c r="G124" s="26"/>
      <c r="H124" s="25"/>
    </row>
    <row r="125" spans="1:8" ht="12.75" customHeight="1">
      <c r="A125" s="40" t="s">
        <v>133</v>
      </c>
      <c r="B125" s="132" t="s">
        <v>134</v>
      </c>
      <c r="C125" s="132"/>
      <c r="D125" s="132"/>
      <c r="E125" s="55" t="s">
        <v>51</v>
      </c>
      <c r="F125" s="56" t="s">
        <v>71</v>
      </c>
      <c r="G125" s="26"/>
      <c r="H125" s="25"/>
    </row>
    <row r="126" spans="1:8" ht="12.75" customHeight="1">
      <c r="A126" s="43" t="s">
        <v>135</v>
      </c>
      <c r="B126" s="165" t="s">
        <v>136</v>
      </c>
      <c r="C126" s="165"/>
      <c r="D126" s="165"/>
      <c r="E126" s="67" t="s">
        <v>51</v>
      </c>
      <c r="F126" s="68" t="s">
        <v>52</v>
      </c>
      <c r="G126" s="26"/>
      <c r="H126" s="25"/>
    </row>
    <row r="127" spans="1:8" ht="12.75" customHeight="1">
      <c r="A127" s="112"/>
      <c r="B127" s="109"/>
      <c r="C127" s="109"/>
      <c r="D127" s="109"/>
      <c r="E127" s="110"/>
      <c r="F127" s="111"/>
      <c r="G127" s="26"/>
      <c r="H127" s="25"/>
    </row>
    <row r="128" spans="1:8" ht="12.75" customHeight="1">
      <c r="A128" s="113" t="s">
        <v>256</v>
      </c>
      <c r="B128" s="109"/>
      <c r="C128" s="109"/>
      <c r="D128" s="109"/>
      <c r="E128" s="110"/>
      <c r="F128" s="111"/>
      <c r="G128" s="26"/>
      <c r="H128" s="25"/>
    </row>
    <row r="129" spans="1:9" ht="12.75" customHeight="1">
      <c r="A129" s="137"/>
      <c r="B129" s="137"/>
      <c r="C129" s="137"/>
      <c r="D129" s="137"/>
      <c r="E129" s="137"/>
      <c r="F129" s="137"/>
      <c r="G129" s="26"/>
      <c r="H129" s="25"/>
      <c r="I129" s="26"/>
    </row>
    <row r="130" spans="1:9" ht="12.75" customHeight="1">
      <c r="A130" s="48" t="s">
        <v>46</v>
      </c>
      <c r="B130" s="163" t="s">
        <v>18</v>
      </c>
      <c r="C130" s="163"/>
      <c r="D130" s="163"/>
      <c r="E130" s="65" t="s">
        <v>47</v>
      </c>
      <c r="F130" s="66" t="s">
        <v>48</v>
      </c>
      <c r="G130" s="14"/>
      <c r="H130" s="19"/>
      <c r="I130" s="17"/>
    </row>
    <row r="131" spans="1:9" ht="11.25" customHeight="1">
      <c r="A131" s="49">
        <v>40000</v>
      </c>
      <c r="B131" s="164" t="s">
        <v>137</v>
      </c>
      <c r="C131" s="164"/>
      <c r="D131" s="164"/>
      <c r="E131" s="69" t="s">
        <v>51</v>
      </c>
      <c r="F131" s="70" t="s">
        <v>122</v>
      </c>
      <c r="G131" s="71"/>
      <c r="H131" s="72"/>
      <c r="I131" s="26"/>
    </row>
    <row r="132" spans="1:9" ht="11.25" customHeight="1">
      <c r="A132" s="73">
        <v>40001</v>
      </c>
      <c r="B132" s="132" t="s">
        <v>138</v>
      </c>
      <c r="C132" s="132"/>
      <c r="D132" s="132"/>
      <c r="E132" s="55" t="s">
        <v>51</v>
      </c>
      <c r="F132" s="56" t="s">
        <v>122</v>
      </c>
      <c r="G132" s="74"/>
      <c r="H132" s="72"/>
      <c r="I132" s="26"/>
    </row>
    <row r="133" spans="1:9" ht="11.25" customHeight="1">
      <c r="A133" s="73">
        <v>40005</v>
      </c>
      <c r="B133" s="133" t="s">
        <v>266</v>
      </c>
      <c r="C133" s="134"/>
      <c r="D133" s="135"/>
      <c r="E133" s="55" t="s">
        <v>51</v>
      </c>
      <c r="F133" s="56" t="s">
        <v>122</v>
      </c>
      <c r="G133" s="74"/>
      <c r="H133" s="72"/>
      <c r="I133" s="26"/>
    </row>
    <row r="134" spans="1:9" ht="11.25" customHeight="1">
      <c r="A134" s="73">
        <v>40009</v>
      </c>
      <c r="B134" s="132" t="s">
        <v>139</v>
      </c>
      <c r="C134" s="132"/>
      <c r="D134" s="132"/>
      <c r="E134" s="55" t="s">
        <v>51</v>
      </c>
      <c r="F134" s="56" t="s">
        <v>122</v>
      </c>
      <c r="G134" s="74"/>
      <c r="H134" s="72"/>
      <c r="I134" s="26"/>
    </row>
    <row r="135" spans="1:9" ht="12.75" customHeight="1">
      <c r="A135" s="50">
        <v>40010</v>
      </c>
      <c r="B135" s="132" t="s">
        <v>140</v>
      </c>
      <c r="C135" s="132"/>
      <c r="D135" s="132"/>
      <c r="E135" s="55" t="s">
        <v>51</v>
      </c>
      <c r="F135" s="56" t="s">
        <v>122</v>
      </c>
      <c r="G135" s="71"/>
      <c r="H135" s="72"/>
      <c r="I135" s="26"/>
    </row>
    <row r="136" spans="1:9" ht="12.75" customHeight="1">
      <c r="A136" s="50">
        <v>40011</v>
      </c>
      <c r="B136" s="132" t="s">
        <v>141</v>
      </c>
      <c r="C136" s="132"/>
      <c r="D136" s="132"/>
      <c r="E136" s="55" t="s">
        <v>51</v>
      </c>
      <c r="F136" s="56" t="s">
        <v>122</v>
      </c>
      <c r="G136" s="71"/>
      <c r="H136" s="72"/>
      <c r="I136" s="26"/>
    </row>
    <row r="137" spans="1:9" ht="12.75" customHeight="1">
      <c r="A137" s="50">
        <v>40020</v>
      </c>
      <c r="B137" s="132" t="s">
        <v>142</v>
      </c>
      <c r="C137" s="132"/>
      <c r="D137" s="132"/>
      <c r="E137" s="55" t="s">
        <v>51</v>
      </c>
      <c r="F137" s="56" t="s">
        <v>122</v>
      </c>
      <c r="G137" s="71"/>
      <c r="H137" s="72"/>
      <c r="I137" s="26"/>
    </row>
    <row r="138" spans="1:9" ht="12.75" customHeight="1">
      <c r="A138" s="50">
        <v>40030</v>
      </c>
      <c r="B138" s="132" t="s">
        <v>143</v>
      </c>
      <c r="C138" s="132"/>
      <c r="D138" s="132"/>
      <c r="E138" s="55" t="s">
        <v>51</v>
      </c>
      <c r="F138" s="56" t="s">
        <v>122</v>
      </c>
      <c r="G138" s="71"/>
      <c r="H138" s="72"/>
      <c r="I138" s="26"/>
    </row>
    <row r="139" spans="1:9" ht="12.75" customHeight="1">
      <c r="A139" s="50">
        <v>40040</v>
      </c>
      <c r="B139" s="132" t="s">
        <v>144</v>
      </c>
      <c r="C139" s="132"/>
      <c r="D139" s="132"/>
      <c r="E139" s="55" t="s">
        <v>51</v>
      </c>
      <c r="F139" s="56" t="s">
        <v>122</v>
      </c>
      <c r="G139" s="71"/>
      <c r="H139" s="72"/>
      <c r="I139" s="26"/>
    </row>
    <row r="140" spans="1:9" ht="12.75" customHeight="1">
      <c r="A140" s="50">
        <v>40050</v>
      </c>
      <c r="B140" s="132" t="s">
        <v>145</v>
      </c>
      <c r="C140" s="132"/>
      <c r="D140" s="42" t="s">
        <v>121</v>
      </c>
      <c r="E140" s="55" t="s">
        <v>51</v>
      </c>
      <c r="F140" s="56" t="s">
        <v>122</v>
      </c>
      <c r="G140" s="71"/>
      <c r="H140" s="72"/>
      <c r="I140" s="26"/>
    </row>
    <row r="141" spans="1:9" ht="11.25">
      <c r="A141" s="50">
        <v>40060</v>
      </c>
      <c r="B141" s="132" t="s">
        <v>146</v>
      </c>
      <c r="C141" s="132"/>
      <c r="D141" s="42" t="s">
        <v>125</v>
      </c>
      <c r="E141" s="55" t="s">
        <v>51</v>
      </c>
      <c r="F141" s="56" t="s">
        <v>122</v>
      </c>
      <c r="G141" s="71"/>
      <c r="H141" s="72"/>
      <c r="I141" s="26"/>
    </row>
    <row r="142" spans="1:9" ht="12.75" customHeight="1">
      <c r="A142" s="50">
        <v>40090</v>
      </c>
      <c r="B142" s="132" t="s">
        <v>147</v>
      </c>
      <c r="C142" s="132"/>
      <c r="D142" s="132"/>
      <c r="E142" s="55" t="s">
        <v>51</v>
      </c>
      <c r="F142" s="56" t="s">
        <v>122</v>
      </c>
      <c r="G142" s="71"/>
      <c r="H142" s="72"/>
      <c r="I142" s="26"/>
    </row>
    <row r="143" spans="1:9" ht="12.75" customHeight="1">
      <c r="A143" s="50">
        <v>40100</v>
      </c>
      <c r="B143" s="132" t="s">
        <v>148</v>
      </c>
      <c r="C143" s="132"/>
      <c r="D143" s="132"/>
      <c r="E143" s="55" t="s">
        <v>51</v>
      </c>
      <c r="F143" s="56" t="s">
        <v>122</v>
      </c>
      <c r="G143" s="71"/>
      <c r="H143" s="72"/>
      <c r="I143" s="26"/>
    </row>
    <row r="144" spans="1:9" ht="12.75" customHeight="1">
      <c r="A144" s="50">
        <v>40110</v>
      </c>
      <c r="B144" s="132" t="s">
        <v>149</v>
      </c>
      <c r="C144" s="132"/>
      <c r="D144" s="132"/>
      <c r="E144" s="55" t="s">
        <v>51</v>
      </c>
      <c r="F144" s="56" t="s">
        <v>122</v>
      </c>
      <c r="G144" s="71"/>
      <c r="H144" s="72"/>
      <c r="I144" s="26"/>
    </row>
    <row r="145" spans="1:9" ht="12.75" customHeight="1">
      <c r="A145" s="50">
        <v>40200</v>
      </c>
      <c r="B145" s="132" t="s">
        <v>150</v>
      </c>
      <c r="C145" s="132"/>
      <c r="D145" s="132"/>
      <c r="E145" s="55" t="s">
        <v>51</v>
      </c>
      <c r="F145" s="56" t="s">
        <v>122</v>
      </c>
      <c r="G145" s="71"/>
      <c r="H145" s="72"/>
      <c r="I145" s="26"/>
    </row>
    <row r="146" spans="1:9" ht="12.75" customHeight="1">
      <c r="A146" s="50">
        <v>40210</v>
      </c>
      <c r="B146" s="132" t="s">
        <v>151</v>
      </c>
      <c r="C146" s="132"/>
      <c r="D146" s="132"/>
      <c r="E146" s="55" t="s">
        <v>51</v>
      </c>
      <c r="F146" s="56" t="s">
        <v>122</v>
      </c>
      <c r="G146" s="71"/>
      <c r="H146" s="72"/>
      <c r="I146" s="26"/>
    </row>
    <row r="147" spans="1:9" ht="12.75" customHeight="1">
      <c r="A147" s="50">
        <v>40211</v>
      </c>
      <c r="B147" s="132" t="s">
        <v>152</v>
      </c>
      <c r="C147" s="132"/>
      <c r="D147" s="132"/>
      <c r="E147" s="55" t="s">
        <v>51</v>
      </c>
      <c r="F147" s="56" t="s">
        <v>122</v>
      </c>
      <c r="G147" s="71"/>
      <c r="H147" s="72"/>
      <c r="I147" s="26"/>
    </row>
    <row r="148" spans="1:9" ht="12.75" customHeight="1">
      <c r="A148" s="50">
        <v>40220</v>
      </c>
      <c r="B148" s="132" t="s">
        <v>153</v>
      </c>
      <c r="C148" s="132"/>
      <c r="D148" s="132"/>
      <c r="E148" s="55" t="s">
        <v>51</v>
      </c>
      <c r="F148" s="56" t="s">
        <v>122</v>
      </c>
      <c r="G148" s="71"/>
      <c r="H148" s="72"/>
      <c r="I148" s="26"/>
    </row>
    <row r="149" spans="1:9" ht="12.75" customHeight="1">
      <c r="A149" s="50">
        <v>40221</v>
      </c>
      <c r="B149" s="42" t="s">
        <v>273</v>
      </c>
      <c r="C149" s="42"/>
      <c r="D149" s="42"/>
      <c r="E149" s="55" t="s">
        <v>51</v>
      </c>
      <c r="F149" s="56" t="s">
        <v>122</v>
      </c>
      <c r="G149" s="71"/>
      <c r="H149" s="72"/>
      <c r="I149" s="26"/>
    </row>
    <row r="150" spans="1:9" ht="12.75" customHeight="1">
      <c r="A150" s="50">
        <v>40301</v>
      </c>
      <c r="B150" s="132" t="s">
        <v>154</v>
      </c>
      <c r="C150" s="132"/>
      <c r="D150" s="132"/>
      <c r="E150" s="55" t="s">
        <v>51</v>
      </c>
      <c r="F150" s="56" t="s">
        <v>122</v>
      </c>
      <c r="G150" s="74"/>
      <c r="H150" s="72"/>
      <c r="I150" s="26"/>
    </row>
    <row r="151" spans="1:9" ht="12.75" customHeight="1">
      <c r="A151" s="50">
        <v>40310</v>
      </c>
      <c r="B151" s="132" t="s">
        <v>155</v>
      </c>
      <c r="C151" s="132"/>
      <c r="D151" s="132"/>
      <c r="E151" s="55" t="s">
        <v>51</v>
      </c>
      <c r="F151" s="56" t="s">
        <v>122</v>
      </c>
      <c r="G151" s="74"/>
      <c r="H151" s="72"/>
      <c r="I151" s="26"/>
    </row>
    <row r="152" spans="1:9" ht="12.75" customHeight="1">
      <c r="A152" s="50">
        <v>40311</v>
      </c>
      <c r="B152" s="132" t="s">
        <v>156</v>
      </c>
      <c r="C152" s="132"/>
      <c r="D152" s="132"/>
      <c r="E152" s="55" t="s">
        <v>51</v>
      </c>
      <c r="F152" s="56" t="s">
        <v>122</v>
      </c>
      <c r="G152" s="74"/>
      <c r="H152" s="72"/>
      <c r="I152" s="26"/>
    </row>
    <row r="153" spans="1:9" ht="12.75" customHeight="1">
      <c r="A153" s="50">
        <v>40320</v>
      </c>
      <c r="B153" s="132" t="s">
        <v>157</v>
      </c>
      <c r="C153" s="132"/>
      <c r="D153" s="132"/>
      <c r="E153" s="55" t="s">
        <v>51</v>
      </c>
      <c r="F153" s="56" t="s">
        <v>122</v>
      </c>
      <c r="G153" s="74"/>
      <c r="H153" s="72"/>
      <c r="I153" s="26"/>
    </row>
    <row r="154" spans="1:9" ht="12.75" customHeight="1">
      <c r="A154" s="50">
        <v>40321</v>
      </c>
      <c r="B154" s="132" t="s">
        <v>158</v>
      </c>
      <c r="C154" s="132"/>
      <c r="D154" s="132"/>
      <c r="E154" s="55" t="s">
        <v>51</v>
      </c>
      <c r="F154" s="56" t="s">
        <v>122</v>
      </c>
      <c r="G154" s="74"/>
      <c r="H154" s="72"/>
      <c r="I154" s="26"/>
    </row>
    <row r="155" spans="1:9" ht="12.75" customHeight="1">
      <c r="A155" s="50">
        <v>40325</v>
      </c>
      <c r="B155" s="132" t="s">
        <v>263</v>
      </c>
      <c r="C155" s="132"/>
      <c r="D155" s="132"/>
      <c r="E155" s="55" t="s">
        <v>51</v>
      </c>
      <c r="F155" s="56" t="s">
        <v>122</v>
      </c>
      <c r="G155" s="74"/>
      <c r="H155" s="72"/>
      <c r="I155" s="26"/>
    </row>
    <row r="156" spans="1:9" ht="12.75" customHeight="1">
      <c r="A156" s="50">
        <v>41000</v>
      </c>
      <c r="B156" s="132" t="s">
        <v>159</v>
      </c>
      <c r="C156" s="132"/>
      <c r="D156" s="132"/>
      <c r="E156" s="55" t="s">
        <v>51</v>
      </c>
      <c r="F156" s="56" t="s">
        <v>122</v>
      </c>
      <c r="G156" s="71"/>
      <c r="H156" s="72"/>
      <c r="I156" s="26"/>
    </row>
    <row r="157" spans="1:9" ht="12.75" customHeight="1">
      <c r="A157" s="50">
        <v>41001</v>
      </c>
      <c r="B157" s="132" t="s">
        <v>160</v>
      </c>
      <c r="C157" s="132"/>
      <c r="D157" s="132"/>
      <c r="E157" s="55" t="s">
        <v>51</v>
      </c>
      <c r="F157" s="56" t="s">
        <v>122</v>
      </c>
      <c r="G157" s="71"/>
      <c r="H157" s="72"/>
      <c r="I157" s="26"/>
    </row>
    <row r="158" spans="1:9" ht="12.75" customHeight="1">
      <c r="A158" s="50">
        <v>41002</v>
      </c>
      <c r="B158" s="132" t="s">
        <v>161</v>
      </c>
      <c r="C158" s="132"/>
      <c r="D158" s="132"/>
      <c r="E158" s="55" t="s">
        <v>51</v>
      </c>
      <c r="F158" s="56" t="s">
        <v>122</v>
      </c>
      <c r="G158" s="71"/>
      <c r="H158" s="72"/>
      <c r="I158" s="26"/>
    </row>
    <row r="159" spans="1:9" ht="12.75" customHeight="1">
      <c r="A159" s="50">
        <v>41003</v>
      </c>
      <c r="B159" s="132" t="s">
        <v>288</v>
      </c>
      <c r="C159" s="132"/>
      <c r="D159" s="132"/>
      <c r="E159" s="55" t="s">
        <v>51</v>
      </c>
      <c r="F159" s="56" t="s">
        <v>122</v>
      </c>
      <c r="G159" s="71"/>
      <c r="H159" s="72"/>
      <c r="I159" s="26"/>
    </row>
    <row r="160" spans="1:9" ht="12.75" customHeight="1">
      <c r="A160" s="50">
        <v>41004</v>
      </c>
      <c r="B160" s="132" t="s">
        <v>289</v>
      </c>
      <c r="C160" s="132"/>
      <c r="D160" s="132"/>
      <c r="E160" s="55" t="s">
        <v>51</v>
      </c>
      <c r="F160" s="56" t="s">
        <v>122</v>
      </c>
      <c r="G160" s="71"/>
      <c r="H160" s="72"/>
      <c r="I160" s="26"/>
    </row>
    <row r="161" spans="1:9" ht="12.75" customHeight="1">
      <c r="A161" s="50">
        <v>41005</v>
      </c>
      <c r="B161" s="132" t="s">
        <v>290</v>
      </c>
      <c r="C161" s="132"/>
      <c r="D161" s="132"/>
      <c r="E161" s="55" t="s">
        <v>51</v>
      </c>
      <c r="F161" s="56" t="s">
        <v>122</v>
      </c>
      <c r="G161" s="71"/>
      <c r="H161" s="72"/>
      <c r="I161" s="26"/>
    </row>
    <row r="162" spans="1:9" ht="12.75" customHeight="1">
      <c r="A162" s="50">
        <v>41006</v>
      </c>
      <c r="B162" s="132" t="s">
        <v>291</v>
      </c>
      <c r="C162" s="132"/>
      <c r="D162" s="132"/>
      <c r="E162" s="55" t="s">
        <v>51</v>
      </c>
      <c r="F162" s="56" t="s">
        <v>122</v>
      </c>
      <c r="G162" s="71"/>
      <c r="H162" s="72"/>
      <c r="I162" s="26"/>
    </row>
    <row r="163" spans="1:9" ht="12.75" customHeight="1">
      <c r="A163" s="50">
        <v>41007</v>
      </c>
      <c r="B163" s="128" t="s">
        <v>267</v>
      </c>
      <c r="C163" s="42"/>
      <c r="D163" s="42"/>
      <c r="E163" s="55" t="s">
        <v>51</v>
      </c>
      <c r="F163" s="56" t="s">
        <v>122</v>
      </c>
      <c r="G163" s="71"/>
      <c r="H163" s="72"/>
      <c r="I163" s="26"/>
    </row>
    <row r="164" spans="1:9" ht="12.75" customHeight="1">
      <c r="A164" s="50">
        <v>41009</v>
      </c>
      <c r="B164" s="128" t="s">
        <v>264</v>
      </c>
      <c r="C164" s="42"/>
      <c r="D164" s="42"/>
      <c r="E164" s="55" t="s">
        <v>51</v>
      </c>
      <c r="F164" s="56" t="s">
        <v>122</v>
      </c>
      <c r="G164" s="71"/>
      <c r="H164" s="72"/>
      <c r="I164" s="26"/>
    </row>
    <row r="165" spans="1:9" ht="12.75" customHeight="1">
      <c r="A165" s="50">
        <v>41011</v>
      </c>
      <c r="B165" s="132" t="s">
        <v>162</v>
      </c>
      <c r="C165" s="132"/>
      <c r="D165" s="132"/>
      <c r="E165" s="55" t="s">
        <v>51</v>
      </c>
      <c r="F165" s="56" t="s">
        <v>122</v>
      </c>
      <c r="G165" s="71"/>
      <c r="H165" s="72"/>
      <c r="I165" s="26"/>
    </row>
    <row r="166" spans="1:9" ht="12.75" customHeight="1">
      <c r="A166" s="50">
        <v>41012</v>
      </c>
      <c r="B166" s="132" t="s">
        <v>163</v>
      </c>
      <c r="C166" s="132"/>
      <c r="D166" s="132"/>
      <c r="E166" s="55" t="s">
        <v>51</v>
      </c>
      <c r="F166" s="56" t="s">
        <v>122</v>
      </c>
      <c r="G166" s="71"/>
      <c r="H166" s="72"/>
      <c r="I166" s="26"/>
    </row>
    <row r="167" spans="1:9" ht="12.75" customHeight="1">
      <c r="A167" s="50">
        <v>41013</v>
      </c>
      <c r="B167" s="132" t="s">
        <v>164</v>
      </c>
      <c r="C167" s="132"/>
      <c r="D167" s="132"/>
      <c r="E167" s="55" t="s">
        <v>51</v>
      </c>
      <c r="F167" s="56" t="s">
        <v>122</v>
      </c>
      <c r="G167" s="71"/>
      <c r="H167" s="72"/>
      <c r="I167" s="26"/>
    </row>
    <row r="168" spans="1:9" ht="12.75" customHeight="1">
      <c r="A168" s="50">
        <v>41014</v>
      </c>
      <c r="B168" s="132" t="s">
        <v>165</v>
      </c>
      <c r="C168" s="132"/>
      <c r="D168" s="132"/>
      <c r="E168" s="55" t="s">
        <v>51</v>
      </c>
      <c r="F168" s="56" t="s">
        <v>122</v>
      </c>
      <c r="G168" s="71"/>
      <c r="H168" s="72"/>
      <c r="I168" s="26"/>
    </row>
    <row r="169" spans="1:9" ht="12.75" customHeight="1">
      <c r="A169" s="50">
        <v>41015</v>
      </c>
      <c r="B169" s="132" t="s">
        <v>166</v>
      </c>
      <c r="C169" s="132"/>
      <c r="D169" s="132"/>
      <c r="E169" s="55" t="s">
        <v>51</v>
      </c>
      <c r="F169" s="56" t="s">
        <v>122</v>
      </c>
      <c r="G169" s="71"/>
      <c r="H169" s="72"/>
      <c r="I169" s="26"/>
    </row>
    <row r="170" spans="1:9" ht="12.75" customHeight="1">
      <c r="A170" s="50">
        <v>41016</v>
      </c>
      <c r="B170" s="132" t="s">
        <v>167</v>
      </c>
      <c r="C170" s="132"/>
      <c r="D170" s="132"/>
      <c r="E170" s="55" t="s">
        <v>51</v>
      </c>
      <c r="F170" s="56" t="s">
        <v>122</v>
      </c>
      <c r="G170" s="74"/>
      <c r="H170" s="72"/>
      <c r="I170" s="26"/>
    </row>
    <row r="171" spans="1:9" ht="12.75" customHeight="1">
      <c r="A171" s="50">
        <v>41017</v>
      </c>
      <c r="B171" s="132" t="s">
        <v>168</v>
      </c>
      <c r="C171" s="132"/>
      <c r="D171" s="132"/>
      <c r="E171" s="55" t="s">
        <v>51</v>
      </c>
      <c r="F171" s="56" t="s">
        <v>122</v>
      </c>
      <c r="G171" s="74"/>
      <c r="H171" s="72"/>
      <c r="I171" s="26"/>
    </row>
    <row r="172" spans="1:9" ht="12.75" customHeight="1">
      <c r="A172" s="50">
        <v>41018</v>
      </c>
      <c r="B172" s="132" t="s">
        <v>169</v>
      </c>
      <c r="C172" s="132"/>
      <c r="D172" s="132"/>
      <c r="E172" s="55" t="s">
        <v>51</v>
      </c>
      <c r="F172" s="56" t="s">
        <v>122</v>
      </c>
      <c r="G172" s="74"/>
      <c r="H172" s="72"/>
      <c r="I172" s="26"/>
    </row>
    <row r="173" spans="1:9" ht="12.75" customHeight="1">
      <c r="A173" s="127">
        <v>41019</v>
      </c>
      <c r="B173" s="132" t="s">
        <v>255</v>
      </c>
      <c r="C173" s="132"/>
      <c r="D173" s="132"/>
      <c r="E173" s="55" t="s">
        <v>51</v>
      </c>
      <c r="F173" s="56" t="s">
        <v>122</v>
      </c>
      <c r="G173" s="74"/>
      <c r="H173" s="72"/>
      <c r="I173" s="26"/>
    </row>
    <row r="174" spans="1:9" ht="12.75" customHeight="1">
      <c r="A174" s="127">
        <v>41020</v>
      </c>
      <c r="B174" s="128" t="s">
        <v>265</v>
      </c>
      <c r="C174" s="42"/>
      <c r="D174" s="42"/>
      <c r="E174" s="55" t="s">
        <v>51</v>
      </c>
      <c r="F174" s="56" t="s">
        <v>122</v>
      </c>
      <c r="G174" s="74"/>
      <c r="H174" s="72"/>
      <c r="I174" s="26"/>
    </row>
    <row r="175" spans="1:9" ht="12.75" customHeight="1">
      <c r="A175" s="127">
        <v>42180</v>
      </c>
      <c r="B175" s="128" t="s">
        <v>285</v>
      </c>
      <c r="C175" s="42"/>
      <c r="D175" s="42"/>
      <c r="E175" s="55" t="s">
        <v>51</v>
      </c>
      <c r="F175" s="56" t="s">
        <v>122</v>
      </c>
      <c r="G175" s="74"/>
      <c r="H175" s="72"/>
      <c r="I175" s="26"/>
    </row>
    <row r="176" spans="1:9" ht="12.75" customHeight="1">
      <c r="A176" s="50">
        <v>42500</v>
      </c>
      <c r="B176" s="132" t="s">
        <v>170</v>
      </c>
      <c r="C176" s="132"/>
      <c r="D176" s="132"/>
      <c r="E176" s="55" t="s">
        <v>51</v>
      </c>
      <c r="F176" s="56" t="s">
        <v>122</v>
      </c>
      <c r="G176" s="71"/>
      <c r="H176" s="72"/>
      <c r="I176" s="26"/>
    </row>
    <row r="177" spans="1:9" ht="12.75" customHeight="1">
      <c r="A177" s="50">
        <v>42510</v>
      </c>
      <c r="B177" s="132" t="s">
        <v>171</v>
      </c>
      <c r="C177" s="132"/>
      <c r="D177" s="132"/>
      <c r="E177" s="55" t="s">
        <v>51</v>
      </c>
      <c r="F177" s="56" t="s">
        <v>122</v>
      </c>
      <c r="G177" s="71"/>
      <c r="H177" s="72"/>
      <c r="I177" s="26"/>
    </row>
    <row r="178" spans="1:9" ht="12.75" customHeight="1">
      <c r="A178" s="50">
        <v>42520</v>
      </c>
      <c r="B178" s="132" t="s">
        <v>172</v>
      </c>
      <c r="C178" s="132"/>
      <c r="D178" s="132"/>
      <c r="E178" s="55" t="s">
        <v>51</v>
      </c>
      <c r="F178" s="56" t="s">
        <v>122</v>
      </c>
      <c r="G178" s="71"/>
      <c r="H178" s="72"/>
      <c r="I178" s="26"/>
    </row>
    <row r="179" spans="1:9" ht="12.75" customHeight="1">
      <c r="A179" s="50">
        <v>42530</v>
      </c>
      <c r="B179" s="132" t="s">
        <v>173</v>
      </c>
      <c r="C179" s="132"/>
      <c r="D179" s="132"/>
      <c r="E179" s="55" t="s">
        <v>51</v>
      </c>
      <c r="F179" s="56" t="s">
        <v>122</v>
      </c>
      <c r="G179" s="71"/>
      <c r="H179" s="72"/>
      <c r="I179" s="26"/>
    </row>
    <row r="180" spans="1:9" ht="12.75" customHeight="1">
      <c r="A180" s="50">
        <v>42540</v>
      </c>
      <c r="B180" s="132" t="s">
        <v>174</v>
      </c>
      <c r="C180" s="132"/>
      <c r="D180" s="132"/>
      <c r="E180" s="55" t="s">
        <v>51</v>
      </c>
      <c r="F180" s="56" t="s">
        <v>122</v>
      </c>
      <c r="G180" s="71"/>
      <c r="H180" s="72"/>
      <c r="I180" s="26"/>
    </row>
    <row r="181" spans="1:9" ht="12.75" customHeight="1">
      <c r="A181" s="50">
        <v>42590</v>
      </c>
      <c r="B181" s="132" t="s">
        <v>175</v>
      </c>
      <c r="C181" s="132"/>
      <c r="D181" s="132"/>
      <c r="E181" s="55" t="s">
        <v>51</v>
      </c>
      <c r="F181" s="56" t="s">
        <v>122</v>
      </c>
      <c r="G181" s="71"/>
      <c r="H181" s="72"/>
      <c r="I181" s="26"/>
    </row>
    <row r="182" spans="1:9" ht="12.75" customHeight="1">
      <c r="A182" s="50">
        <v>42560</v>
      </c>
      <c r="B182" s="132" t="s">
        <v>176</v>
      </c>
      <c r="C182" s="132"/>
      <c r="D182" s="132"/>
      <c r="E182" s="55" t="s">
        <v>51</v>
      </c>
      <c r="F182" s="56" t="s">
        <v>122</v>
      </c>
      <c r="G182" s="71"/>
      <c r="H182" s="72"/>
      <c r="I182" s="26"/>
    </row>
    <row r="183" spans="1:9" ht="12.75" customHeight="1">
      <c r="A183" s="50">
        <v>42570</v>
      </c>
      <c r="B183" s="42" t="s">
        <v>268</v>
      </c>
      <c r="C183" s="42"/>
      <c r="D183" s="42"/>
      <c r="E183" s="55" t="s">
        <v>51</v>
      </c>
      <c r="F183" s="56" t="s">
        <v>122</v>
      </c>
      <c r="G183" s="71"/>
      <c r="H183" s="72"/>
      <c r="I183" s="26"/>
    </row>
    <row r="184" spans="1:9" ht="12.75" customHeight="1">
      <c r="A184" s="50">
        <v>42580</v>
      </c>
      <c r="B184" s="42" t="s">
        <v>278</v>
      </c>
      <c r="C184" s="42"/>
      <c r="D184" s="42"/>
      <c r="E184" s="55" t="s">
        <v>51</v>
      </c>
      <c r="F184" s="56" t="s">
        <v>122</v>
      </c>
      <c r="G184" s="71"/>
      <c r="H184" s="72"/>
      <c r="I184" s="26"/>
    </row>
    <row r="185" spans="1:9" ht="12.75" customHeight="1">
      <c r="A185" s="50">
        <v>42600</v>
      </c>
      <c r="B185" s="132" t="s">
        <v>177</v>
      </c>
      <c r="C185" s="132"/>
      <c r="D185" s="132"/>
      <c r="E185" s="55" t="s">
        <v>51</v>
      </c>
      <c r="F185" s="56" t="s">
        <v>122</v>
      </c>
      <c r="G185" s="71"/>
      <c r="H185" s="72"/>
      <c r="I185" s="26"/>
    </row>
    <row r="186" spans="1:9" ht="12.75" customHeight="1">
      <c r="A186" s="50">
        <v>42620</v>
      </c>
      <c r="B186" s="132" t="s">
        <v>178</v>
      </c>
      <c r="C186" s="132"/>
      <c r="D186" s="132"/>
      <c r="E186" s="55" t="s">
        <v>51</v>
      </c>
      <c r="F186" s="56" t="s">
        <v>122</v>
      </c>
      <c r="G186" s="71"/>
      <c r="H186" s="72"/>
      <c r="I186" s="26"/>
    </row>
    <row r="187" spans="1:9" ht="12.75" customHeight="1">
      <c r="A187" s="50">
        <v>42630</v>
      </c>
      <c r="B187" s="132" t="s">
        <v>179</v>
      </c>
      <c r="C187" s="132"/>
      <c r="D187" s="132"/>
      <c r="E187" s="55" t="s">
        <v>51</v>
      </c>
      <c r="F187" s="56" t="s">
        <v>122</v>
      </c>
      <c r="G187" s="71"/>
      <c r="H187" s="72"/>
      <c r="I187" s="26"/>
    </row>
    <row r="188" spans="1:9" ht="12.75" customHeight="1">
      <c r="A188" s="50">
        <v>42640</v>
      </c>
      <c r="B188" s="132" t="s">
        <v>180</v>
      </c>
      <c r="C188" s="132"/>
      <c r="D188" s="132"/>
      <c r="E188" s="55" t="s">
        <v>51</v>
      </c>
      <c r="F188" s="56" t="s">
        <v>122</v>
      </c>
      <c r="G188" s="71"/>
      <c r="H188" s="72"/>
      <c r="I188" s="26"/>
    </row>
    <row r="189" spans="1:9" ht="12.75" customHeight="1">
      <c r="A189" s="50">
        <v>42650</v>
      </c>
      <c r="B189" s="132" t="s">
        <v>181</v>
      </c>
      <c r="C189" s="132"/>
      <c r="D189" s="132"/>
      <c r="E189" s="55" t="s">
        <v>51</v>
      </c>
      <c r="F189" s="56" t="s">
        <v>122</v>
      </c>
      <c r="G189" s="71"/>
      <c r="H189" s="72"/>
      <c r="I189" s="26"/>
    </row>
    <row r="190" spans="1:9" ht="12.75" customHeight="1">
      <c r="A190" s="50">
        <v>42660</v>
      </c>
      <c r="B190" s="132" t="s">
        <v>182</v>
      </c>
      <c r="C190" s="132"/>
      <c r="D190" s="132"/>
      <c r="E190" s="55" t="s">
        <v>51</v>
      </c>
      <c r="F190" s="56" t="s">
        <v>122</v>
      </c>
      <c r="G190" s="71"/>
      <c r="H190" s="72"/>
      <c r="I190" s="26"/>
    </row>
    <row r="191" spans="1:9" ht="12.75" customHeight="1">
      <c r="A191" s="50">
        <v>42670</v>
      </c>
      <c r="B191" s="42" t="s">
        <v>304</v>
      </c>
      <c r="C191" s="42"/>
      <c r="D191" s="42"/>
      <c r="E191" s="55" t="s">
        <v>51</v>
      </c>
      <c r="F191" s="56" t="s">
        <v>122</v>
      </c>
      <c r="G191" s="71"/>
      <c r="H191" s="72"/>
      <c r="I191" s="26"/>
    </row>
    <row r="192" spans="1:9" ht="12.75" customHeight="1">
      <c r="A192" s="50">
        <v>42699</v>
      </c>
      <c r="B192" s="132" t="s">
        <v>183</v>
      </c>
      <c r="C192" s="132"/>
      <c r="D192" s="132"/>
      <c r="E192" s="55" t="s">
        <v>51</v>
      </c>
      <c r="F192" s="56" t="s">
        <v>122</v>
      </c>
      <c r="G192" s="71"/>
      <c r="H192" s="72"/>
      <c r="I192" s="26"/>
    </row>
    <row r="193" spans="1:9" ht="12.75" customHeight="1">
      <c r="A193" s="50">
        <v>42700</v>
      </c>
      <c r="B193" s="161" t="s">
        <v>184</v>
      </c>
      <c r="C193" s="161"/>
      <c r="D193" s="161"/>
      <c r="E193" s="57" t="s">
        <v>51</v>
      </c>
      <c r="F193" s="58" t="s">
        <v>122</v>
      </c>
      <c r="G193" s="71"/>
      <c r="H193" s="72"/>
      <c r="I193" s="26"/>
    </row>
    <row r="194" spans="1:9" ht="12.75" customHeight="1">
      <c r="A194" s="50">
        <v>42710</v>
      </c>
      <c r="B194" s="161" t="s">
        <v>185</v>
      </c>
      <c r="C194" s="161"/>
      <c r="D194" s="161"/>
      <c r="E194" s="57" t="s">
        <v>51</v>
      </c>
      <c r="F194" s="58" t="s">
        <v>122</v>
      </c>
      <c r="G194" s="71"/>
      <c r="H194" s="72"/>
      <c r="I194" s="26"/>
    </row>
    <row r="195" spans="1:9" ht="12.75" customHeight="1">
      <c r="A195" s="51">
        <v>42711</v>
      </c>
      <c r="B195" s="162" t="s">
        <v>186</v>
      </c>
      <c r="C195" s="162"/>
      <c r="D195" s="162"/>
      <c r="E195" s="63" t="s">
        <v>51</v>
      </c>
      <c r="F195" s="64" t="s">
        <v>122</v>
      </c>
      <c r="G195" s="71"/>
      <c r="H195" s="72"/>
      <c r="I195" s="26"/>
    </row>
    <row r="196" spans="1:9" ht="12.75" customHeight="1" hidden="1">
      <c r="A196" s="75"/>
      <c r="B196" s="76"/>
      <c r="C196" s="77"/>
      <c r="D196" s="78"/>
      <c r="E196" s="79"/>
      <c r="F196" s="80"/>
      <c r="G196" s="71"/>
      <c r="H196" s="72"/>
      <c r="I196" s="81"/>
    </row>
    <row r="197" spans="1:9" ht="12.75" customHeight="1" hidden="1">
      <c r="A197" s="82"/>
      <c r="B197" s="83"/>
      <c r="C197" s="84"/>
      <c r="D197" s="85"/>
      <c r="E197" s="55"/>
      <c r="F197" s="56"/>
      <c r="G197" s="71"/>
      <c r="H197" s="72"/>
      <c r="I197" s="86"/>
    </row>
    <row r="198" spans="1:8" ht="11.25">
      <c r="A198" s="160"/>
      <c r="B198" s="160"/>
      <c r="C198" s="160"/>
      <c r="D198" s="160"/>
      <c r="E198" s="160"/>
      <c r="F198" s="160"/>
      <c r="G198" s="87"/>
      <c r="H198" s="72"/>
    </row>
    <row r="199" spans="1:50" s="13" customFormat="1" ht="11.25">
      <c r="A199" s="89" t="s">
        <v>46</v>
      </c>
      <c r="B199" s="90" t="s">
        <v>187</v>
      </c>
      <c r="C199" s="159" t="s">
        <v>48</v>
      </c>
      <c r="D199" s="159"/>
      <c r="E199" s="159"/>
      <c r="F199" s="159"/>
      <c r="G199" s="159"/>
      <c r="H199" s="159"/>
      <c r="I199" s="159"/>
      <c r="K199" s="47"/>
      <c r="L199" s="47"/>
      <c r="M199" s="44"/>
      <c r="P199" s="44"/>
      <c r="S199" s="45"/>
      <c r="V199" s="46"/>
      <c r="AK199" s="47"/>
      <c r="AL199" s="47"/>
      <c r="AN199" s="45"/>
      <c r="AW199" s="45"/>
      <c r="AX199" s="45"/>
    </row>
    <row r="200" spans="1:9" ht="11.25">
      <c r="A200" s="137"/>
      <c r="B200" s="137"/>
      <c r="C200" s="137"/>
      <c r="D200" s="137"/>
      <c r="E200" s="137"/>
      <c r="F200" s="137"/>
      <c r="G200" s="137"/>
      <c r="H200" s="137"/>
      <c r="I200" s="137"/>
    </row>
    <row r="201" spans="1:9" ht="11.25">
      <c r="A201" s="91" t="str">
        <f>$A$45</f>
        <v>15000</v>
      </c>
      <c r="B201" s="69" t="s">
        <v>188</v>
      </c>
      <c r="C201" s="146" t="s">
        <v>189</v>
      </c>
      <c r="D201" s="146"/>
      <c r="E201" s="146"/>
      <c r="F201" s="146"/>
      <c r="G201" s="146"/>
      <c r="H201" s="146"/>
      <c r="I201" s="146"/>
    </row>
    <row r="202" spans="1:9" ht="11.25">
      <c r="A202" s="92" t="str">
        <f>$A$46</f>
        <v>15009</v>
      </c>
      <c r="B202" s="67" t="s">
        <v>188</v>
      </c>
      <c r="C202" s="146"/>
      <c r="D202" s="146"/>
      <c r="E202" s="146"/>
      <c r="F202" s="146"/>
      <c r="G202" s="146"/>
      <c r="H202" s="146"/>
      <c r="I202" s="146"/>
    </row>
    <row r="203" spans="1:12" ht="11.25">
      <c r="A203" s="137"/>
      <c r="B203" s="137"/>
      <c r="C203" s="137"/>
      <c r="D203" s="137"/>
      <c r="E203" s="137"/>
      <c r="F203" s="137"/>
      <c r="G203" s="137"/>
      <c r="H203" s="137"/>
      <c r="I203" s="137"/>
      <c r="J203" s="28"/>
      <c r="K203" s="31"/>
      <c r="L203" s="31"/>
    </row>
    <row r="204" spans="1:9" ht="11.25">
      <c r="A204" s="93" t="str">
        <f>$A$47</f>
        <v>15010</v>
      </c>
      <c r="B204" s="69" t="s">
        <v>188</v>
      </c>
      <c r="C204" s="146" t="s">
        <v>190</v>
      </c>
      <c r="D204" s="146"/>
      <c r="E204" s="146"/>
      <c r="F204" s="146"/>
      <c r="G204" s="146"/>
      <c r="H204" s="146"/>
      <c r="I204" s="146"/>
    </row>
    <row r="205" spans="1:9" ht="11.25">
      <c r="A205" s="94" t="s">
        <v>191</v>
      </c>
      <c r="B205" s="55"/>
      <c r="C205" s="146"/>
      <c r="D205" s="146"/>
      <c r="E205" s="146"/>
      <c r="F205" s="146"/>
      <c r="G205" s="146"/>
      <c r="H205" s="146"/>
      <c r="I205" s="146"/>
    </row>
    <row r="206" spans="1:9" ht="11.25">
      <c r="A206" s="92" t="str">
        <f>$A$50</f>
        <v>15019</v>
      </c>
      <c r="B206" s="67" t="s">
        <v>188</v>
      </c>
      <c r="C206" s="146"/>
      <c r="D206" s="146"/>
      <c r="E206" s="146"/>
      <c r="F206" s="146"/>
      <c r="G206" s="146"/>
      <c r="H206" s="146"/>
      <c r="I206" s="146"/>
    </row>
    <row r="207" spans="1:9" ht="11.25">
      <c r="A207" s="137"/>
      <c r="B207" s="137"/>
      <c r="C207" s="137"/>
      <c r="D207" s="137"/>
      <c r="E207" s="137"/>
      <c r="F207" s="137"/>
      <c r="G207" s="137"/>
      <c r="H207" s="137"/>
      <c r="I207" s="137"/>
    </row>
    <row r="208" spans="1:9" ht="11.25">
      <c r="A208" s="91" t="str">
        <f>$A$51</f>
        <v>15020</v>
      </c>
      <c r="B208" s="69" t="s">
        <v>188</v>
      </c>
      <c r="C208" s="146" t="s">
        <v>192</v>
      </c>
      <c r="D208" s="146"/>
      <c r="E208" s="146"/>
      <c r="F208" s="146"/>
      <c r="G208" s="146"/>
      <c r="H208" s="146"/>
      <c r="I208" s="146"/>
    </row>
    <row r="209" spans="1:9" ht="11.25">
      <c r="A209" s="92" t="str">
        <f>$A$52</f>
        <v>15029</v>
      </c>
      <c r="B209" s="67" t="s">
        <v>188</v>
      </c>
      <c r="C209" s="146"/>
      <c r="D209" s="146"/>
      <c r="E209" s="146"/>
      <c r="F209" s="146"/>
      <c r="G209" s="146"/>
      <c r="H209" s="146"/>
      <c r="I209" s="146"/>
    </row>
    <row r="210" spans="1:12" ht="11.25">
      <c r="A210" s="137"/>
      <c r="B210" s="137"/>
      <c r="C210" s="137"/>
      <c r="D210" s="137"/>
      <c r="E210" s="137"/>
      <c r="F210" s="137"/>
      <c r="G210" s="137"/>
      <c r="H210" s="137"/>
      <c r="I210" s="137"/>
      <c r="J210" s="28"/>
      <c r="K210" s="31"/>
      <c r="L210" s="31"/>
    </row>
    <row r="211" spans="1:9" ht="11.25">
      <c r="A211" s="91" t="str">
        <f>$A$53</f>
        <v>15030</v>
      </c>
      <c r="B211" s="69" t="s">
        <v>188</v>
      </c>
      <c r="C211" s="146" t="s">
        <v>193</v>
      </c>
      <c r="D211" s="146"/>
      <c r="E211" s="146"/>
      <c r="F211" s="146"/>
      <c r="G211" s="146"/>
      <c r="H211" s="146"/>
      <c r="I211" s="146"/>
    </row>
    <row r="212" spans="1:9" ht="11.25">
      <c r="A212" s="92" t="str">
        <f>$A$54</f>
        <v>15039</v>
      </c>
      <c r="B212" s="67" t="s">
        <v>188</v>
      </c>
      <c r="C212" s="146"/>
      <c r="D212" s="146"/>
      <c r="E212" s="146"/>
      <c r="F212" s="146"/>
      <c r="G212" s="146"/>
      <c r="H212" s="146"/>
      <c r="I212" s="146"/>
    </row>
    <row r="213" spans="1:12" ht="11.25">
      <c r="A213" s="137"/>
      <c r="B213" s="137"/>
      <c r="C213" s="137"/>
      <c r="D213" s="137"/>
      <c r="E213" s="137"/>
      <c r="F213" s="137"/>
      <c r="G213" s="137"/>
      <c r="H213" s="137"/>
      <c r="I213" s="137"/>
      <c r="J213" s="28"/>
      <c r="K213" s="31"/>
      <c r="L213" s="31"/>
    </row>
    <row r="214" spans="1:9" ht="11.25">
      <c r="A214" s="91" t="str">
        <f>$A$55</f>
        <v>15040</v>
      </c>
      <c r="B214" s="69" t="s">
        <v>188</v>
      </c>
      <c r="C214" s="146" t="s">
        <v>194</v>
      </c>
      <c r="D214" s="146"/>
      <c r="E214" s="146"/>
      <c r="F214" s="146"/>
      <c r="G214" s="146"/>
      <c r="H214" s="146"/>
      <c r="I214" s="146"/>
    </row>
    <row r="215" spans="1:9" ht="11.25">
      <c r="A215" s="95" t="s">
        <v>191</v>
      </c>
      <c r="B215" s="55"/>
      <c r="C215" s="146"/>
      <c r="D215" s="146"/>
      <c r="E215" s="146"/>
      <c r="F215" s="146"/>
      <c r="G215" s="146"/>
      <c r="H215" s="146"/>
      <c r="I215" s="146"/>
    </row>
    <row r="216" spans="1:9" ht="11.25">
      <c r="A216" s="92">
        <f>$A$75</f>
        <v>15069</v>
      </c>
      <c r="B216" s="67" t="s">
        <v>188</v>
      </c>
      <c r="C216" s="146"/>
      <c r="D216" s="146"/>
      <c r="E216" s="146"/>
      <c r="F216" s="146"/>
      <c r="G216" s="146"/>
      <c r="H216" s="146"/>
      <c r="I216" s="146"/>
    </row>
    <row r="217" spans="1:9" ht="12.75" customHeight="1">
      <c r="A217" s="158"/>
      <c r="B217" s="158"/>
      <c r="C217" s="158"/>
      <c r="D217" s="158"/>
      <c r="E217" s="158"/>
      <c r="F217" s="158"/>
      <c r="G217" s="158"/>
      <c r="H217" s="158"/>
      <c r="I217" s="158"/>
    </row>
    <row r="218" spans="1:9" ht="11.25">
      <c r="A218" s="91">
        <f>$A$76</f>
        <v>15070</v>
      </c>
      <c r="B218" s="69" t="s">
        <v>188</v>
      </c>
      <c r="C218" s="146" t="s">
        <v>258</v>
      </c>
      <c r="D218" s="146"/>
      <c r="E218" s="146"/>
      <c r="F218" s="146"/>
      <c r="G218" s="146"/>
      <c r="H218" s="146"/>
      <c r="I218" s="146"/>
    </row>
    <row r="219" spans="1:9" ht="11.25">
      <c r="A219" s="92">
        <f>$A$79</f>
        <v>15079</v>
      </c>
      <c r="B219" s="67" t="s">
        <v>188</v>
      </c>
      <c r="C219" s="146"/>
      <c r="D219" s="146"/>
      <c r="E219" s="146"/>
      <c r="F219" s="146"/>
      <c r="G219" s="146"/>
      <c r="H219" s="146"/>
      <c r="I219" s="146"/>
    </row>
    <row r="220" spans="1:12" ht="11.25">
      <c r="A220" s="137"/>
      <c r="B220" s="137"/>
      <c r="C220" s="137"/>
      <c r="D220" s="137"/>
      <c r="E220" s="137"/>
      <c r="F220" s="137"/>
      <c r="G220" s="137"/>
      <c r="H220" s="137"/>
      <c r="I220" s="137"/>
      <c r="J220" s="28"/>
      <c r="K220" s="31"/>
      <c r="L220" s="31"/>
    </row>
    <row r="221" spans="1:9" ht="11.25">
      <c r="A221" s="91">
        <f>$A$80</f>
        <v>15080</v>
      </c>
      <c r="B221" s="69" t="s">
        <v>188</v>
      </c>
      <c r="C221" s="146" t="s">
        <v>195</v>
      </c>
      <c r="D221" s="146"/>
      <c r="E221" s="146"/>
      <c r="F221" s="146"/>
      <c r="G221" s="146"/>
      <c r="H221" s="146"/>
      <c r="I221" s="146"/>
    </row>
    <row r="222" spans="1:9" ht="11.25">
      <c r="A222" s="92">
        <f>$A$81</f>
        <v>15089</v>
      </c>
      <c r="B222" s="67" t="s">
        <v>188</v>
      </c>
      <c r="C222" s="146"/>
      <c r="D222" s="146"/>
      <c r="E222" s="146"/>
      <c r="F222" s="146"/>
      <c r="G222" s="146"/>
      <c r="H222" s="146"/>
      <c r="I222" s="146"/>
    </row>
    <row r="223" spans="1:9" ht="11.25">
      <c r="A223" s="137"/>
      <c r="B223" s="137"/>
      <c r="C223" s="137"/>
      <c r="D223" s="137"/>
      <c r="E223" s="137"/>
      <c r="F223" s="137"/>
      <c r="G223" s="137"/>
      <c r="H223" s="137"/>
      <c r="I223" s="137"/>
    </row>
    <row r="224" spans="1:9" ht="11.25">
      <c r="A224" s="91">
        <f>$A$82</f>
        <v>15090</v>
      </c>
      <c r="B224" s="69" t="s">
        <v>188</v>
      </c>
      <c r="C224" s="146" t="s">
        <v>196</v>
      </c>
      <c r="D224" s="146"/>
      <c r="E224" s="146"/>
      <c r="F224" s="146"/>
      <c r="G224" s="146"/>
      <c r="H224" s="146"/>
      <c r="I224" s="146"/>
    </row>
    <row r="225" spans="1:9" ht="11.25">
      <c r="A225" s="92">
        <f>$A$83</f>
        <v>15099</v>
      </c>
      <c r="B225" s="67" t="s">
        <v>188</v>
      </c>
      <c r="C225" s="146"/>
      <c r="D225" s="146"/>
      <c r="E225" s="146"/>
      <c r="F225" s="146"/>
      <c r="G225" s="146"/>
      <c r="H225" s="146"/>
      <c r="I225" s="146"/>
    </row>
    <row r="226" spans="1:12" ht="11.25">
      <c r="A226" s="137"/>
      <c r="B226" s="137"/>
      <c r="C226" s="137"/>
      <c r="D226" s="137"/>
      <c r="E226" s="137"/>
      <c r="F226" s="137"/>
      <c r="G226" s="137"/>
      <c r="H226" s="137"/>
      <c r="I226" s="137"/>
      <c r="J226" s="28"/>
      <c r="K226" s="31"/>
      <c r="L226" s="31"/>
    </row>
    <row r="227" spans="1:9" ht="11.25">
      <c r="A227" s="93" t="e">
        <f>#REF!</f>
        <v>#REF!</v>
      </c>
      <c r="B227" s="69" t="s">
        <v>188</v>
      </c>
      <c r="C227" s="138" t="s">
        <v>203</v>
      </c>
      <c r="D227" s="138"/>
      <c r="E227" s="138"/>
      <c r="F227" s="138"/>
      <c r="G227" s="138"/>
      <c r="H227" s="138"/>
      <c r="I227" s="138"/>
    </row>
    <row r="228" spans="1:9" ht="11.25">
      <c r="A228" s="95">
        <f>$A$89</f>
        <v>17509</v>
      </c>
      <c r="B228" s="55" t="s">
        <v>188</v>
      </c>
      <c r="C228" s="138"/>
      <c r="D228" s="138"/>
      <c r="E228" s="138"/>
      <c r="F228" s="138"/>
      <c r="G228" s="138"/>
      <c r="H228" s="138"/>
      <c r="I228" s="138"/>
    </row>
    <row r="229" spans="1:9" ht="11.25">
      <c r="A229" s="95" t="e">
        <f>#REF!</f>
        <v>#REF!</v>
      </c>
      <c r="B229" s="55" t="s">
        <v>198</v>
      </c>
      <c r="C229" s="136" t="s">
        <v>204</v>
      </c>
      <c r="D229" s="136"/>
      <c r="E229" s="136"/>
      <c r="F229" s="136"/>
      <c r="G229" s="136"/>
      <c r="H229" s="136"/>
      <c r="I229" s="136"/>
    </row>
    <row r="230" spans="1:9" ht="11.25">
      <c r="A230" s="92">
        <f>$A$89</f>
        <v>17509</v>
      </c>
      <c r="B230" s="67" t="s">
        <v>198</v>
      </c>
      <c r="C230" s="136"/>
      <c r="D230" s="136"/>
      <c r="E230" s="136"/>
      <c r="F230" s="136"/>
      <c r="G230" s="136"/>
      <c r="H230" s="136"/>
      <c r="I230" s="136"/>
    </row>
    <row r="231" spans="1:9" ht="11.25">
      <c r="A231" s="137"/>
      <c r="B231" s="137"/>
      <c r="C231" s="137"/>
      <c r="D231" s="137"/>
      <c r="E231" s="137"/>
      <c r="F231" s="137"/>
      <c r="G231" s="137"/>
      <c r="H231" s="137"/>
      <c r="I231" s="137"/>
    </row>
    <row r="232" spans="1:9" ht="11.25">
      <c r="A232" s="48" t="s">
        <v>46</v>
      </c>
      <c r="B232" s="65" t="s">
        <v>187</v>
      </c>
      <c r="C232" s="148" t="s">
        <v>48</v>
      </c>
      <c r="D232" s="148"/>
      <c r="E232" s="148"/>
      <c r="F232" s="148"/>
      <c r="G232" s="148"/>
      <c r="H232" s="148"/>
      <c r="I232" s="148"/>
    </row>
    <row r="233" spans="1:9" ht="12.75" customHeight="1">
      <c r="A233" s="93">
        <f>$A$90</f>
        <v>17510</v>
      </c>
      <c r="B233" s="69" t="s">
        <v>188</v>
      </c>
      <c r="C233" s="138" t="s">
        <v>205</v>
      </c>
      <c r="D233" s="138"/>
      <c r="E233" s="138"/>
      <c r="F233" s="138"/>
      <c r="G233" s="138"/>
      <c r="H233" s="138"/>
      <c r="I233" s="138"/>
    </row>
    <row r="234" spans="1:9" ht="12.75" customHeight="1">
      <c r="A234" s="95">
        <f>$A$91</f>
        <v>17519</v>
      </c>
      <c r="B234" s="55" t="s">
        <v>188</v>
      </c>
      <c r="C234" s="138"/>
      <c r="D234" s="138"/>
      <c r="E234" s="138"/>
      <c r="F234" s="138"/>
      <c r="G234" s="138"/>
      <c r="H234" s="138"/>
      <c r="I234" s="138"/>
    </row>
    <row r="235" spans="1:9" ht="11.25">
      <c r="A235" s="95">
        <f>$A$90</f>
        <v>17510</v>
      </c>
      <c r="B235" s="55" t="s">
        <v>198</v>
      </c>
      <c r="C235" s="136" t="s">
        <v>206</v>
      </c>
      <c r="D235" s="136"/>
      <c r="E235" s="136"/>
      <c r="F235" s="136"/>
      <c r="G235" s="136"/>
      <c r="H235" s="136"/>
      <c r="I235" s="136"/>
    </row>
    <row r="236" spans="1:9" ht="11.25">
      <c r="A236" s="92">
        <f>$A$91</f>
        <v>17519</v>
      </c>
      <c r="B236" s="67" t="s">
        <v>198</v>
      </c>
      <c r="C236" s="136"/>
      <c r="D236" s="136"/>
      <c r="E236" s="136"/>
      <c r="F236" s="136"/>
      <c r="G236" s="136"/>
      <c r="H236" s="136"/>
      <c r="I236" s="136"/>
    </row>
    <row r="237" spans="1:12" ht="11.25">
      <c r="A237" s="137"/>
      <c r="B237" s="137"/>
      <c r="C237" s="137"/>
      <c r="D237" s="137"/>
      <c r="E237" s="137"/>
      <c r="F237" s="137"/>
      <c r="G237" s="137"/>
      <c r="H237" s="137"/>
      <c r="I237" s="137"/>
      <c r="J237" s="28"/>
      <c r="K237" s="31"/>
      <c r="L237" s="31"/>
    </row>
    <row r="238" spans="1:9" ht="12.75" customHeight="1">
      <c r="A238" s="93">
        <f>$A$92</f>
        <v>17520</v>
      </c>
      <c r="B238" s="69" t="s">
        <v>188</v>
      </c>
      <c r="C238" s="138" t="s">
        <v>207</v>
      </c>
      <c r="D238" s="138"/>
      <c r="E238" s="138"/>
      <c r="F238" s="138"/>
      <c r="G238" s="138"/>
      <c r="H238" s="138"/>
      <c r="I238" s="138"/>
    </row>
    <row r="239" spans="1:9" ht="12.75" customHeight="1">
      <c r="A239" s="95">
        <f>$A$93</f>
        <v>17529</v>
      </c>
      <c r="B239" s="55" t="s">
        <v>188</v>
      </c>
      <c r="C239" s="138"/>
      <c r="D239" s="138"/>
      <c r="E239" s="138"/>
      <c r="F239" s="138"/>
      <c r="G239" s="138"/>
      <c r="H239" s="138"/>
      <c r="I239" s="138"/>
    </row>
    <row r="240" spans="1:9" ht="11.25">
      <c r="A240" s="95">
        <f>$A$92</f>
        <v>17520</v>
      </c>
      <c r="B240" s="55" t="s">
        <v>198</v>
      </c>
      <c r="C240" s="136" t="s">
        <v>208</v>
      </c>
      <c r="D240" s="136"/>
      <c r="E240" s="136"/>
      <c r="F240" s="136"/>
      <c r="G240" s="136"/>
      <c r="H240" s="136"/>
      <c r="I240" s="136"/>
    </row>
    <row r="241" spans="1:9" ht="11.25">
      <c r="A241" s="92">
        <f>$A$93</f>
        <v>17529</v>
      </c>
      <c r="B241" s="67" t="s">
        <v>198</v>
      </c>
      <c r="C241" s="136"/>
      <c r="D241" s="136"/>
      <c r="E241" s="136"/>
      <c r="F241" s="136"/>
      <c r="G241" s="136"/>
      <c r="H241" s="136"/>
      <c r="I241" s="136"/>
    </row>
    <row r="242" spans="1:12" ht="11.25">
      <c r="A242" s="137"/>
      <c r="B242" s="137"/>
      <c r="C242" s="137"/>
      <c r="D242" s="137"/>
      <c r="E242" s="137"/>
      <c r="F242" s="137"/>
      <c r="G242" s="137"/>
      <c r="H242" s="137"/>
      <c r="I242" s="137"/>
      <c r="J242" s="28"/>
      <c r="K242" s="31"/>
      <c r="L242" s="31"/>
    </row>
    <row r="243" spans="1:9" ht="11.25">
      <c r="A243" s="93">
        <f>$A$94</f>
        <v>17530</v>
      </c>
      <c r="B243" s="69" t="s">
        <v>188</v>
      </c>
      <c r="C243" s="138" t="s">
        <v>209</v>
      </c>
      <c r="D243" s="138"/>
      <c r="E243" s="138"/>
      <c r="F243" s="138"/>
      <c r="G243" s="138"/>
      <c r="H243" s="138"/>
      <c r="I243" s="138"/>
    </row>
    <row r="244" spans="1:9" ht="11.25">
      <c r="A244" s="95">
        <f>$A$95</f>
        <v>17539</v>
      </c>
      <c r="B244" s="55" t="s">
        <v>188</v>
      </c>
      <c r="C244" s="138"/>
      <c r="D244" s="138"/>
      <c r="E244" s="138"/>
      <c r="F244" s="138"/>
      <c r="G244" s="138"/>
      <c r="H244" s="138"/>
      <c r="I244" s="138"/>
    </row>
    <row r="245" spans="1:9" ht="11.25">
      <c r="A245" s="95">
        <f>$A$94</f>
        <v>17530</v>
      </c>
      <c r="B245" s="55" t="s">
        <v>198</v>
      </c>
      <c r="C245" s="136" t="s">
        <v>210</v>
      </c>
      <c r="D245" s="136"/>
      <c r="E245" s="136"/>
      <c r="F245" s="136"/>
      <c r="G245" s="136"/>
      <c r="H245" s="136"/>
      <c r="I245" s="136"/>
    </row>
    <row r="246" spans="1:9" ht="11.25">
      <c r="A246" s="92">
        <f>$A$95</f>
        <v>17539</v>
      </c>
      <c r="B246" s="67" t="s">
        <v>198</v>
      </c>
      <c r="C246" s="136"/>
      <c r="D246" s="136"/>
      <c r="E246" s="136"/>
      <c r="F246" s="136"/>
      <c r="G246" s="136"/>
      <c r="H246" s="136"/>
      <c r="I246" s="136"/>
    </row>
    <row r="247" spans="1:12" ht="11.25">
      <c r="A247" s="137"/>
      <c r="B247" s="137"/>
      <c r="C247" s="137"/>
      <c r="D247" s="137"/>
      <c r="E247" s="137"/>
      <c r="F247" s="137"/>
      <c r="G247" s="137"/>
      <c r="H247" s="137"/>
      <c r="I247" s="137"/>
      <c r="J247" s="28"/>
      <c r="K247" s="31"/>
      <c r="L247" s="31"/>
    </row>
    <row r="248" spans="1:9" ht="11.25">
      <c r="A248" s="93">
        <f>$A$96</f>
        <v>17540</v>
      </c>
      <c r="B248" s="69" t="s">
        <v>188</v>
      </c>
      <c r="C248" s="138" t="s">
        <v>211</v>
      </c>
      <c r="D248" s="138"/>
      <c r="E248" s="138"/>
      <c r="F248" s="138"/>
      <c r="G248" s="138"/>
      <c r="H248" s="138"/>
      <c r="I248" s="138"/>
    </row>
    <row r="249" spans="1:9" ht="11.25">
      <c r="A249" s="95">
        <f>$A$97</f>
        <v>17549</v>
      </c>
      <c r="B249" s="55" t="s">
        <v>188</v>
      </c>
      <c r="C249" s="138"/>
      <c r="D249" s="138"/>
      <c r="E249" s="138"/>
      <c r="F249" s="138"/>
      <c r="G249" s="138"/>
      <c r="H249" s="138"/>
      <c r="I249" s="138"/>
    </row>
    <row r="250" spans="1:9" ht="11.25">
      <c r="A250" s="95">
        <f>$A$96</f>
        <v>17540</v>
      </c>
      <c r="B250" s="55" t="s">
        <v>198</v>
      </c>
      <c r="C250" s="136" t="s">
        <v>212</v>
      </c>
      <c r="D250" s="136"/>
      <c r="E250" s="136"/>
      <c r="F250" s="136"/>
      <c r="G250" s="136"/>
      <c r="H250" s="136"/>
      <c r="I250" s="136"/>
    </row>
    <row r="251" spans="1:9" ht="11.25">
      <c r="A251" s="92">
        <f>$A$97</f>
        <v>17549</v>
      </c>
      <c r="B251" s="67" t="s">
        <v>198</v>
      </c>
      <c r="C251" s="136"/>
      <c r="D251" s="136"/>
      <c r="E251" s="136"/>
      <c r="F251" s="136"/>
      <c r="G251" s="136"/>
      <c r="H251" s="136"/>
      <c r="I251" s="136"/>
    </row>
    <row r="252" spans="1:12" ht="11.25">
      <c r="A252" s="145"/>
      <c r="B252" s="137"/>
      <c r="C252" s="137"/>
      <c r="D252" s="137"/>
      <c r="E252" s="137"/>
      <c r="F252" s="137"/>
      <c r="G252" s="137"/>
      <c r="H252" s="137"/>
      <c r="I252" s="137"/>
      <c r="J252" s="28"/>
      <c r="K252" s="31"/>
      <c r="L252" s="31"/>
    </row>
    <row r="253" spans="1:9" ht="11.25">
      <c r="A253" s="123" t="str">
        <f>+A98</f>
        <v>17550</v>
      </c>
      <c r="B253" s="121" t="s">
        <v>188</v>
      </c>
      <c r="C253" s="138" t="s">
        <v>215</v>
      </c>
      <c r="D253" s="138"/>
      <c r="E253" s="138"/>
      <c r="F253" s="138"/>
      <c r="G253" s="138"/>
      <c r="H253" s="138"/>
      <c r="I253" s="138"/>
    </row>
    <row r="254" spans="1:9" ht="11.25">
      <c r="A254" s="122" t="str">
        <f>+A99</f>
        <v>17559</v>
      </c>
      <c r="B254" s="55" t="s">
        <v>188</v>
      </c>
      <c r="C254" s="138"/>
      <c r="D254" s="138"/>
      <c r="E254" s="138"/>
      <c r="F254" s="138"/>
      <c r="G254" s="138"/>
      <c r="H254" s="138"/>
      <c r="I254" s="138"/>
    </row>
    <row r="255" spans="1:9" ht="11.25">
      <c r="A255" s="107" t="str">
        <f>A253</f>
        <v>17550</v>
      </c>
      <c r="B255" s="55" t="s">
        <v>198</v>
      </c>
      <c r="C255" s="136" t="s">
        <v>216</v>
      </c>
      <c r="D255" s="136"/>
      <c r="E255" s="136"/>
      <c r="F255" s="136"/>
      <c r="G255" s="136"/>
      <c r="H255" s="136"/>
      <c r="I255" s="136"/>
    </row>
    <row r="256" spans="1:9" ht="11.25">
      <c r="A256" s="108" t="str">
        <f>A254</f>
        <v>17559</v>
      </c>
      <c r="B256" s="67" t="s">
        <v>198</v>
      </c>
      <c r="C256" s="136"/>
      <c r="D256" s="136"/>
      <c r="E256" s="136"/>
      <c r="F256" s="136"/>
      <c r="G256" s="136"/>
      <c r="H256" s="136"/>
      <c r="I256" s="136"/>
    </row>
    <row r="257" spans="1:12" ht="11.25">
      <c r="A257" s="137"/>
      <c r="B257" s="137"/>
      <c r="C257" s="137"/>
      <c r="D257" s="137"/>
      <c r="E257" s="137"/>
      <c r="F257" s="137"/>
      <c r="G257" s="137"/>
      <c r="H257" s="137"/>
      <c r="I257" s="137"/>
      <c r="J257" s="28"/>
      <c r="K257" s="31"/>
      <c r="L257" s="31"/>
    </row>
    <row r="258" spans="1:12" ht="11.25">
      <c r="A258" s="123" t="s">
        <v>107</v>
      </c>
      <c r="B258" s="121" t="s">
        <v>188</v>
      </c>
      <c r="C258" s="152" t="s">
        <v>259</v>
      </c>
      <c r="D258" s="153"/>
      <c r="E258" s="153"/>
      <c r="F258" s="153"/>
      <c r="G258" s="153"/>
      <c r="H258" s="153"/>
      <c r="I258" s="154"/>
      <c r="J258" s="28"/>
      <c r="K258" s="31"/>
      <c r="L258" s="31"/>
    </row>
    <row r="259" spans="1:12" ht="11.25">
      <c r="A259" s="122" t="s">
        <v>253</v>
      </c>
      <c r="B259" s="55" t="s">
        <v>188</v>
      </c>
      <c r="C259" s="155"/>
      <c r="D259" s="156"/>
      <c r="E259" s="156"/>
      <c r="F259" s="156"/>
      <c r="G259" s="156"/>
      <c r="H259" s="156"/>
      <c r="I259" s="157"/>
      <c r="J259" s="28"/>
      <c r="K259" s="31"/>
      <c r="L259" s="31"/>
    </row>
    <row r="260" spans="1:12" ht="11.25">
      <c r="A260" s="107" t="s">
        <v>107</v>
      </c>
      <c r="B260" s="55" t="s">
        <v>198</v>
      </c>
      <c r="C260" s="152" t="s">
        <v>260</v>
      </c>
      <c r="D260" s="153"/>
      <c r="E260" s="153"/>
      <c r="F260" s="153"/>
      <c r="G260" s="153"/>
      <c r="H260" s="153"/>
      <c r="I260" s="154"/>
      <c r="J260" s="28"/>
      <c r="K260" s="31"/>
      <c r="L260" s="31"/>
    </row>
    <row r="261" spans="1:12" ht="11.25">
      <c r="A261" s="108" t="s">
        <v>253</v>
      </c>
      <c r="B261" s="67" t="s">
        <v>198</v>
      </c>
      <c r="C261" s="155"/>
      <c r="D261" s="156"/>
      <c r="E261" s="156"/>
      <c r="F261" s="156"/>
      <c r="G261" s="156"/>
      <c r="H261" s="156"/>
      <c r="I261" s="157"/>
      <c r="J261" s="28"/>
      <c r="K261" s="31"/>
      <c r="L261" s="31"/>
    </row>
    <row r="262" spans="1:12" ht="11.25">
      <c r="A262" s="124"/>
      <c r="B262" s="99"/>
      <c r="C262" s="101"/>
      <c r="D262" s="101"/>
      <c r="E262" s="101"/>
      <c r="F262" s="101"/>
      <c r="G262" s="101"/>
      <c r="H262" s="101"/>
      <c r="I262" s="101"/>
      <c r="J262" s="28"/>
      <c r="K262" s="31"/>
      <c r="L262" s="31"/>
    </row>
    <row r="263" spans="1:9" ht="11.25">
      <c r="A263" s="93" t="str">
        <f>$A$106</f>
        <v>17590</v>
      </c>
      <c r="B263" s="69" t="s">
        <v>188</v>
      </c>
      <c r="C263" s="138" t="s">
        <v>213</v>
      </c>
      <c r="D263" s="138"/>
      <c r="E263" s="138"/>
      <c r="F263" s="138"/>
      <c r="G263" s="138"/>
      <c r="H263" s="138"/>
      <c r="I263" s="138"/>
    </row>
    <row r="264" spans="1:9" ht="11.25">
      <c r="A264" s="95" t="str">
        <f>$A$107</f>
        <v>17599</v>
      </c>
      <c r="B264" s="55" t="s">
        <v>188</v>
      </c>
      <c r="C264" s="138"/>
      <c r="D264" s="138"/>
      <c r="E264" s="138"/>
      <c r="F264" s="138"/>
      <c r="G264" s="138"/>
      <c r="H264" s="138"/>
      <c r="I264" s="138"/>
    </row>
    <row r="265" spans="1:9" ht="11.25">
      <c r="A265" s="95" t="str">
        <f>$A$106</f>
        <v>17590</v>
      </c>
      <c r="B265" s="55" t="s">
        <v>198</v>
      </c>
      <c r="C265" s="136" t="s">
        <v>214</v>
      </c>
      <c r="D265" s="136"/>
      <c r="E265" s="136"/>
      <c r="F265" s="136"/>
      <c r="G265" s="136"/>
      <c r="H265" s="136"/>
      <c r="I265" s="136"/>
    </row>
    <row r="266" spans="1:9" ht="11.25">
      <c r="A266" s="92" t="str">
        <f>$A$107</f>
        <v>17599</v>
      </c>
      <c r="B266" s="67" t="s">
        <v>198</v>
      </c>
      <c r="C266" s="136"/>
      <c r="D266" s="136"/>
      <c r="E266" s="136"/>
      <c r="F266" s="136"/>
      <c r="G266" s="136"/>
      <c r="H266" s="136"/>
      <c r="I266" s="136"/>
    </row>
    <row r="267" spans="1:12" ht="11.25">
      <c r="A267" s="137"/>
      <c r="B267" s="137"/>
      <c r="C267" s="137"/>
      <c r="D267" s="137"/>
      <c r="E267" s="137"/>
      <c r="F267" s="137"/>
      <c r="G267" s="137"/>
      <c r="H267" s="137"/>
      <c r="I267" s="137"/>
      <c r="J267" s="28"/>
      <c r="K267" s="31"/>
      <c r="L267" s="31"/>
    </row>
    <row r="268" spans="1:9" ht="12.75" customHeight="1">
      <c r="A268" s="93">
        <f>$A$108</f>
        <v>17600</v>
      </c>
      <c r="B268" s="69" t="s">
        <v>188</v>
      </c>
      <c r="C268" s="149" t="s">
        <v>217</v>
      </c>
      <c r="D268" s="149"/>
      <c r="E268" s="149"/>
      <c r="F268" s="149"/>
      <c r="G268" s="149"/>
      <c r="H268" s="149"/>
      <c r="I268" s="149"/>
    </row>
    <row r="269" spans="1:9" ht="12.75" customHeight="1">
      <c r="A269" s="95">
        <f>$A$109</f>
        <v>17609</v>
      </c>
      <c r="B269" s="55" t="s">
        <v>188</v>
      </c>
      <c r="C269" s="150" t="s">
        <v>218</v>
      </c>
      <c r="D269" s="150"/>
      <c r="E269" s="150"/>
      <c r="F269" s="150"/>
      <c r="G269" s="150"/>
      <c r="H269" s="150"/>
      <c r="I269" s="150"/>
    </row>
    <row r="270" spans="1:9" ht="13.5" customHeight="1">
      <c r="A270" s="95">
        <f>$A$109</f>
        <v>17609</v>
      </c>
      <c r="B270" s="55" t="s">
        <v>198</v>
      </c>
      <c r="C270" s="150" t="s">
        <v>219</v>
      </c>
      <c r="D270" s="150"/>
      <c r="E270" s="150"/>
      <c r="F270" s="150"/>
      <c r="G270" s="150"/>
      <c r="H270" s="150"/>
      <c r="I270" s="150"/>
    </row>
    <row r="271" spans="1:12" ht="11.25">
      <c r="A271" s="137"/>
      <c r="B271" s="137"/>
      <c r="C271" s="137"/>
      <c r="D271" s="137"/>
      <c r="E271" s="137"/>
      <c r="F271" s="137"/>
      <c r="G271" s="137"/>
      <c r="H271" s="137"/>
      <c r="I271" s="137"/>
      <c r="J271" s="28"/>
      <c r="K271" s="31"/>
      <c r="L271" s="31"/>
    </row>
    <row r="272" spans="1:9" ht="11.25">
      <c r="A272" s="93">
        <f>$A$108</f>
        <v>17600</v>
      </c>
      <c r="B272" s="69" t="s">
        <v>188</v>
      </c>
      <c r="C272" s="146" t="s">
        <v>220</v>
      </c>
      <c r="D272" s="146"/>
      <c r="E272" s="146"/>
      <c r="F272" s="146"/>
      <c r="G272" s="146"/>
      <c r="H272" s="146"/>
      <c r="I272" s="146"/>
    </row>
    <row r="273" spans="1:9" ht="11.25">
      <c r="A273" s="95">
        <f>$A$109</f>
        <v>17609</v>
      </c>
      <c r="B273" s="67" t="s">
        <v>188</v>
      </c>
      <c r="C273" s="146"/>
      <c r="D273" s="146"/>
      <c r="E273" s="146"/>
      <c r="F273" s="146"/>
      <c r="G273" s="146"/>
      <c r="H273" s="146"/>
      <c r="I273" s="146"/>
    </row>
    <row r="274" spans="1:12" ht="11.25">
      <c r="A274" s="137"/>
      <c r="B274" s="137"/>
      <c r="C274" s="137"/>
      <c r="D274" s="137"/>
      <c r="E274" s="137"/>
      <c r="F274" s="137"/>
      <c r="G274" s="137"/>
      <c r="H274" s="137"/>
      <c r="I274" s="137"/>
      <c r="J274" s="28"/>
      <c r="K274" s="31"/>
      <c r="L274" s="31"/>
    </row>
    <row r="275" spans="1:9" ht="11.25">
      <c r="A275" s="93">
        <f>$A$110</f>
        <v>17620</v>
      </c>
      <c r="B275" s="69" t="s">
        <v>188</v>
      </c>
      <c r="C275" s="146" t="s">
        <v>221</v>
      </c>
      <c r="D275" s="146"/>
      <c r="E275" s="146"/>
      <c r="F275" s="146"/>
      <c r="G275" s="146"/>
      <c r="H275" s="146"/>
      <c r="I275" s="146"/>
    </row>
    <row r="276" spans="1:9" ht="11.25">
      <c r="A276" s="92">
        <f>$A$111</f>
        <v>17629</v>
      </c>
      <c r="B276" s="67" t="s">
        <v>188</v>
      </c>
      <c r="C276" s="146"/>
      <c r="D276" s="146"/>
      <c r="E276" s="146"/>
      <c r="F276" s="146"/>
      <c r="G276" s="146"/>
      <c r="H276" s="146"/>
      <c r="I276" s="146"/>
    </row>
    <row r="277" spans="1:12" ht="11.25">
      <c r="A277" s="137"/>
      <c r="B277" s="137"/>
      <c r="C277" s="137"/>
      <c r="D277" s="137"/>
      <c r="E277" s="137"/>
      <c r="F277" s="137"/>
      <c r="G277" s="137"/>
      <c r="H277" s="137"/>
      <c r="I277" s="137"/>
      <c r="J277" s="28"/>
      <c r="K277" s="31"/>
      <c r="L277" s="31"/>
    </row>
    <row r="278" spans="1:9" ht="11.25">
      <c r="A278" s="93">
        <f>$A$112</f>
        <v>17630</v>
      </c>
      <c r="B278" s="69" t="s">
        <v>188</v>
      </c>
      <c r="C278" s="146" t="s">
        <v>222</v>
      </c>
      <c r="D278" s="146"/>
      <c r="E278" s="146"/>
      <c r="F278" s="146"/>
      <c r="G278" s="146"/>
      <c r="H278" s="146"/>
      <c r="I278" s="146"/>
    </row>
    <row r="279" spans="1:9" ht="11.25">
      <c r="A279" s="92">
        <f>$A$113</f>
        <v>17639</v>
      </c>
      <c r="B279" s="67" t="s">
        <v>188</v>
      </c>
      <c r="C279" s="146"/>
      <c r="D279" s="146"/>
      <c r="E279" s="146"/>
      <c r="F279" s="146"/>
      <c r="G279" s="146"/>
      <c r="H279" s="146"/>
      <c r="I279" s="146"/>
    </row>
    <row r="280" spans="1:12" ht="11.25">
      <c r="A280" s="137"/>
      <c r="B280" s="137"/>
      <c r="C280" s="137"/>
      <c r="D280" s="137"/>
      <c r="E280" s="137"/>
      <c r="F280" s="137"/>
      <c r="G280" s="137"/>
      <c r="H280" s="137"/>
      <c r="I280" s="137"/>
      <c r="J280" s="28"/>
      <c r="K280" s="31"/>
      <c r="L280" s="31"/>
    </row>
    <row r="281" spans="1:9" ht="11.25">
      <c r="A281" s="93">
        <f>$A$114</f>
        <v>17640</v>
      </c>
      <c r="B281" s="69" t="s">
        <v>188</v>
      </c>
      <c r="C281" s="146" t="s">
        <v>223</v>
      </c>
      <c r="D281" s="146"/>
      <c r="E281" s="146"/>
      <c r="F281" s="146"/>
      <c r="G281" s="146"/>
      <c r="H281" s="146"/>
      <c r="I281" s="146"/>
    </row>
    <row r="282" spans="1:9" ht="11.25">
      <c r="A282" s="93">
        <f>$A$115</f>
        <v>17649</v>
      </c>
      <c r="B282" s="67" t="s">
        <v>188</v>
      </c>
      <c r="C282" s="146"/>
      <c r="D282" s="146"/>
      <c r="E282" s="146"/>
      <c r="F282" s="146"/>
      <c r="G282" s="146"/>
      <c r="H282" s="146"/>
      <c r="I282" s="146"/>
    </row>
    <row r="283" spans="1:12" ht="11.25">
      <c r="A283" s="137"/>
      <c r="B283" s="137"/>
      <c r="C283" s="137"/>
      <c r="D283" s="137"/>
      <c r="E283" s="137"/>
      <c r="F283" s="137"/>
      <c r="G283" s="137"/>
      <c r="H283" s="137"/>
      <c r="I283" s="137"/>
      <c r="J283" s="28"/>
      <c r="K283" s="31"/>
      <c r="L283" s="31"/>
    </row>
    <row r="284" spans="1:9" ht="11.25">
      <c r="A284" s="93">
        <f>$A$116</f>
        <v>17650</v>
      </c>
      <c r="B284" s="69" t="s">
        <v>188</v>
      </c>
      <c r="C284" s="146" t="s">
        <v>224</v>
      </c>
      <c r="D284" s="146"/>
      <c r="E284" s="146"/>
      <c r="F284" s="146"/>
      <c r="G284" s="146"/>
      <c r="H284" s="146"/>
      <c r="I284" s="146"/>
    </row>
    <row r="285" spans="1:9" ht="11.25">
      <c r="A285" s="93">
        <f>$A$117</f>
        <v>17659</v>
      </c>
      <c r="B285" s="67" t="s">
        <v>188</v>
      </c>
      <c r="C285" s="146"/>
      <c r="D285" s="146"/>
      <c r="E285" s="146"/>
      <c r="F285" s="146"/>
      <c r="G285" s="146"/>
      <c r="H285" s="146"/>
      <c r="I285" s="146"/>
    </row>
    <row r="286" spans="1:12" ht="11.25">
      <c r="A286" s="137"/>
      <c r="B286" s="137"/>
      <c r="C286" s="137"/>
      <c r="D286" s="137"/>
      <c r="E286" s="137"/>
      <c r="F286" s="137"/>
      <c r="G286" s="137"/>
      <c r="H286" s="137"/>
      <c r="I286" s="137"/>
      <c r="J286" s="28"/>
      <c r="K286" s="31"/>
      <c r="L286" s="31"/>
    </row>
    <row r="287" spans="1:9" ht="11.25">
      <c r="A287" s="93">
        <f>$A$118</f>
        <v>17660</v>
      </c>
      <c r="B287" s="69" t="s">
        <v>188</v>
      </c>
      <c r="C287" s="146" t="s">
        <v>225</v>
      </c>
      <c r="D287" s="146"/>
      <c r="E287" s="146"/>
      <c r="F287" s="146"/>
      <c r="G287" s="146"/>
      <c r="H287" s="146"/>
      <c r="I287" s="146"/>
    </row>
    <row r="288" spans="1:9" ht="11.25">
      <c r="A288" s="92">
        <f>$A$119</f>
        <v>17669</v>
      </c>
      <c r="B288" s="67" t="s">
        <v>188</v>
      </c>
      <c r="C288" s="146"/>
      <c r="D288" s="146"/>
      <c r="E288" s="146"/>
      <c r="F288" s="146"/>
      <c r="G288" s="146"/>
      <c r="H288" s="146"/>
      <c r="I288" s="146"/>
    </row>
    <row r="289" spans="1:12" ht="11.25">
      <c r="A289" s="137"/>
      <c r="B289" s="137"/>
      <c r="C289" s="137"/>
      <c r="D289" s="137"/>
      <c r="E289" s="137"/>
      <c r="F289" s="137"/>
      <c r="G289" s="137"/>
      <c r="H289" s="137"/>
      <c r="I289" s="137"/>
      <c r="J289" s="28"/>
      <c r="K289" s="31"/>
      <c r="L289" s="31"/>
    </row>
    <row r="290" spans="1:9" ht="11.25">
      <c r="A290" s="92">
        <f>$A$122</f>
        <v>17699</v>
      </c>
      <c r="B290" s="67" t="s">
        <v>188</v>
      </c>
      <c r="C290" s="146" t="s">
        <v>226</v>
      </c>
      <c r="D290" s="146"/>
      <c r="E290" s="146"/>
      <c r="F290" s="146"/>
      <c r="G290" s="146"/>
      <c r="H290" s="146"/>
      <c r="I290" s="146"/>
    </row>
    <row r="291" spans="1:9" ht="11.25">
      <c r="A291" s="117"/>
      <c r="B291" s="110"/>
      <c r="C291" s="118"/>
      <c r="D291" s="118"/>
      <c r="E291" s="118"/>
      <c r="F291" s="118"/>
      <c r="G291" s="118"/>
      <c r="H291" s="118"/>
      <c r="I291" s="118"/>
    </row>
    <row r="292" spans="1:9" ht="11.25">
      <c r="A292" s="93" t="str">
        <f>$A$123</f>
        <v>18000</v>
      </c>
      <c r="B292" s="69" t="s">
        <v>188</v>
      </c>
      <c r="C292" s="149" t="s">
        <v>197</v>
      </c>
      <c r="D292" s="149"/>
      <c r="E292" s="149"/>
      <c r="F292" s="149"/>
      <c r="G292" s="149"/>
      <c r="H292" s="149"/>
      <c r="I292" s="149"/>
    </row>
    <row r="293" spans="1:9" ht="11.25">
      <c r="A293" s="95" t="str">
        <f>$A$123</f>
        <v>18000</v>
      </c>
      <c r="B293" s="55" t="s">
        <v>198</v>
      </c>
      <c r="C293" s="150" t="s">
        <v>199</v>
      </c>
      <c r="D293" s="150"/>
      <c r="E293" s="150"/>
      <c r="F293" s="150"/>
      <c r="G293" s="150"/>
      <c r="H293" s="150"/>
      <c r="I293" s="150"/>
    </row>
    <row r="294" spans="1:9" ht="11.25">
      <c r="A294" s="92" t="str">
        <f>$A$124</f>
        <v>18009</v>
      </c>
      <c r="B294" s="67" t="s">
        <v>188</v>
      </c>
      <c r="C294" s="151" t="s">
        <v>200</v>
      </c>
      <c r="D294" s="151"/>
      <c r="E294" s="151"/>
      <c r="F294" s="151"/>
      <c r="G294" s="151"/>
      <c r="H294" s="151"/>
      <c r="I294" s="151"/>
    </row>
    <row r="295" spans="1:9" ht="11.25">
      <c r="A295" s="137"/>
      <c r="B295" s="137"/>
      <c r="C295" s="137"/>
      <c r="D295" s="137"/>
      <c r="E295" s="137"/>
      <c r="F295" s="137"/>
      <c r="G295" s="137"/>
      <c r="H295" s="137"/>
      <c r="I295" s="137"/>
    </row>
    <row r="296" spans="1:9" ht="11.25">
      <c r="A296" s="93" t="str">
        <f>$A$125</f>
        <v>18010</v>
      </c>
      <c r="B296" s="69" t="s">
        <v>188</v>
      </c>
      <c r="C296" s="149" t="s">
        <v>201</v>
      </c>
      <c r="D296" s="149"/>
      <c r="E296" s="149"/>
      <c r="F296" s="149"/>
      <c r="G296" s="149"/>
      <c r="H296" s="149"/>
      <c r="I296" s="149"/>
    </row>
    <row r="297" spans="1:9" ht="11.25">
      <c r="A297" s="95" t="str">
        <f>$A$125</f>
        <v>18010</v>
      </c>
      <c r="B297" s="55" t="s">
        <v>198</v>
      </c>
      <c r="C297" s="150" t="s">
        <v>202</v>
      </c>
      <c r="D297" s="150"/>
      <c r="E297" s="150"/>
      <c r="F297" s="150"/>
      <c r="G297" s="150"/>
      <c r="H297" s="150"/>
      <c r="I297" s="150"/>
    </row>
    <row r="298" spans="1:9" ht="11.25">
      <c r="A298" s="92" t="str">
        <f>$A$126</f>
        <v>18019</v>
      </c>
      <c r="B298" s="67" t="s">
        <v>188</v>
      </c>
      <c r="C298" s="151" t="s">
        <v>200</v>
      </c>
      <c r="D298" s="151"/>
      <c r="E298" s="151"/>
      <c r="F298" s="151"/>
      <c r="G298" s="151"/>
      <c r="H298" s="151"/>
      <c r="I298" s="151"/>
    </row>
    <row r="299" spans="1:9" ht="11.25">
      <c r="A299" s="119"/>
      <c r="B299" s="110"/>
      <c r="C299" s="120"/>
      <c r="D299" s="120"/>
      <c r="E299" s="120"/>
      <c r="F299" s="120"/>
      <c r="G299" s="120"/>
      <c r="H299" s="120"/>
      <c r="I299" s="120"/>
    </row>
    <row r="300" spans="1:9" ht="11.25">
      <c r="A300" s="48" t="s">
        <v>46</v>
      </c>
      <c r="B300" s="65" t="s">
        <v>187</v>
      </c>
      <c r="C300" s="148" t="s">
        <v>48</v>
      </c>
      <c r="D300" s="148"/>
      <c r="E300" s="148"/>
      <c r="F300" s="148"/>
      <c r="G300" s="148"/>
      <c r="H300" s="148"/>
      <c r="I300" s="148"/>
    </row>
    <row r="301" spans="1:9" ht="12.75" customHeight="1">
      <c r="A301" s="93">
        <f>$A$131</f>
        <v>40000</v>
      </c>
      <c r="B301" s="69" t="s">
        <v>188</v>
      </c>
      <c r="C301" s="146" t="s">
        <v>227</v>
      </c>
      <c r="D301" s="146"/>
      <c r="E301" s="146"/>
      <c r="F301" s="146"/>
      <c r="G301" s="146"/>
      <c r="H301" s="146"/>
      <c r="I301" s="146"/>
    </row>
    <row r="302" spans="1:9" ht="12.75" customHeight="1">
      <c r="A302" s="95">
        <f>$A$132</f>
        <v>40001</v>
      </c>
      <c r="B302" s="55" t="s">
        <v>188</v>
      </c>
      <c r="C302" s="146"/>
      <c r="D302" s="146"/>
      <c r="E302" s="146"/>
      <c r="F302" s="146"/>
      <c r="G302" s="146"/>
      <c r="H302" s="146"/>
      <c r="I302" s="146"/>
    </row>
    <row r="303" spans="1:9" ht="12.75" customHeight="1">
      <c r="A303" s="95">
        <v>40005</v>
      </c>
      <c r="B303" s="55" t="s">
        <v>188</v>
      </c>
      <c r="C303" s="146"/>
      <c r="D303" s="146"/>
      <c r="E303" s="146"/>
      <c r="F303" s="146"/>
      <c r="G303" s="146"/>
      <c r="H303" s="146"/>
      <c r="I303" s="146"/>
    </row>
    <row r="304" spans="1:9" ht="12.75" customHeight="1">
      <c r="A304" s="95">
        <f>$A$134</f>
        <v>40009</v>
      </c>
      <c r="B304" s="55" t="s">
        <v>188</v>
      </c>
      <c r="C304" s="146"/>
      <c r="D304" s="146"/>
      <c r="E304" s="146"/>
      <c r="F304" s="146"/>
      <c r="G304" s="146"/>
      <c r="H304" s="146"/>
      <c r="I304" s="146"/>
    </row>
    <row r="305" spans="1:9" ht="12.75" customHeight="1">
      <c r="A305" s="95">
        <f>$A$135</f>
        <v>40010</v>
      </c>
      <c r="B305" s="55" t="s">
        <v>188</v>
      </c>
      <c r="C305" s="146"/>
      <c r="D305" s="146"/>
      <c r="E305" s="146"/>
      <c r="F305" s="146"/>
      <c r="G305" s="146"/>
      <c r="H305" s="146"/>
      <c r="I305" s="146"/>
    </row>
    <row r="306" spans="1:9" ht="12.75" customHeight="1">
      <c r="A306" s="95">
        <f>$A$136</f>
        <v>40011</v>
      </c>
      <c r="B306" s="55" t="s">
        <v>188</v>
      </c>
      <c r="C306" s="146"/>
      <c r="D306" s="146"/>
      <c r="E306" s="146"/>
      <c r="F306" s="146"/>
      <c r="G306" s="146"/>
      <c r="H306" s="146"/>
      <c r="I306" s="146"/>
    </row>
    <row r="307" spans="1:9" ht="12.75" customHeight="1">
      <c r="A307" s="95">
        <f>$A$137</f>
        <v>40020</v>
      </c>
      <c r="B307" s="55" t="s">
        <v>188</v>
      </c>
      <c r="C307" s="146"/>
      <c r="D307" s="146"/>
      <c r="E307" s="146"/>
      <c r="F307" s="146"/>
      <c r="G307" s="146"/>
      <c r="H307" s="146"/>
      <c r="I307" s="146"/>
    </row>
    <row r="308" spans="1:9" ht="12.75" customHeight="1">
      <c r="A308" s="95">
        <f>$A$138</f>
        <v>40030</v>
      </c>
      <c r="B308" s="55" t="s">
        <v>188</v>
      </c>
      <c r="C308" s="146"/>
      <c r="D308" s="146"/>
      <c r="E308" s="146"/>
      <c r="F308" s="146"/>
      <c r="G308" s="146"/>
      <c r="H308" s="146"/>
      <c r="I308" s="146"/>
    </row>
    <row r="309" spans="1:9" ht="12.75" customHeight="1">
      <c r="A309" s="95">
        <f>$A$139</f>
        <v>40040</v>
      </c>
      <c r="B309" s="55" t="s">
        <v>188</v>
      </c>
      <c r="C309" s="146"/>
      <c r="D309" s="146"/>
      <c r="E309" s="146"/>
      <c r="F309" s="146"/>
      <c r="G309" s="146"/>
      <c r="H309" s="146"/>
      <c r="I309" s="146"/>
    </row>
    <row r="310" spans="1:9" ht="12.75" customHeight="1">
      <c r="A310" s="95">
        <f>$A$140</f>
        <v>40050</v>
      </c>
      <c r="B310" s="55" t="s">
        <v>188</v>
      </c>
      <c r="C310" s="146"/>
      <c r="D310" s="146"/>
      <c r="E310" s="146"/>
      <c r="F310" s="146"/>
      <c r="G310" s="146"/>
      <c r="H310" s="146"/>
      <c r="I310" s="146"/>
    </row>
    <row r="311" spans="1:9" ht="12.75" customHeight="1">
      <c r="A311" s="95">
        <f>$A$141</f>
        <v>40060</v>
      </c>
      <c r="B311" s="55" t="s">
        <v>188</v>
      </c>
      <c r="C311" s="146"/>
      <c r="D311" s="146"/>
      <c r="E311" s="146"/>
      <c r="F311" s="146"/>
      <c r="G311" s="146"/>
      <c r="H311" s="146"/>
      <c r="I311" s="146"/>
    </row>
    <row r="312" spans="1:9" ht="12.75" customHeight="1">
      <c r="A312" s="95">
        <f>$A$142</f>
        <v>40090</v>
      </c>
      <c r="B312" s="55" t="s">
        <v>188</v>
      </c>
      <c r="C312" s="146"/>
      <c r="D312" s="146"/>
      <c r="E312" s="146"/>
      <c r="F312" s="146"/>
      <c r="G312" s="146"/>
      <c r="H312" s="146"/>
      <c r="I312" s="146"/>
    </row>
    <row r="313" spans="1:9" ht="12.75" customHeight="1">
      <c r="A313" s="95">
        <f>$A$143</f>
        <v>40100</v>
      </c>
      <c r="B313" s="55" t="s">
        <v>188</v>
      </c>
      <c r="C313" s="146"/>
      <c r="D313" s="146"/>
      <c r="E313" s="146"/>
      <c r="F313" s="146"/>
      <c r="G313" s="146"/>
      <c r="H313" s="146"/>
      <c r="I313" s="146"/>
    </row>
    <row r="314" spans="1:9" ht="12.75" customHeight="1">
      <c r="A314" s="95">
        <f>$A$144</f>
        <v>40110</v>
      </c>
      <c r="B314" s="55" t="s">
        <v>188</v>
      </c>
      <c r="C314" s="146"/>
      <c r="D314" s="146"/>
      <c r="E314" s="146"/>
      <c r="F314" s="146"/>
      <c r="G314" s="146"/>
      <c r="H314" s="146"/>
      <c r="I314" s="146"/>
    </row>
    <row r="315" spans="1:9" ht="12.75" customHeight="1">
      <c r="A315" s="95">
        <f>$A$145</f>
        <v>40200</v>
      </c>
      <c r="B315" s="55" t="s">
        <v>188</v>
      </c>
      <c r="C315" s="146"/>
      <c r="D315" s="146"/>
      <c r="E315" s="146"/>
      <c r="F315" s="146"/>
      <c r="G315" s="146"/>
      <c r="H315" s="146"/>
      <c r="I315" s="146"/>
    </row>
    <row r="316" spans="1:9" ht="12.75" customHeight="1">
      <c r="A316" s="95">
        <f>$A$146</f>
        <v>40210</v>
      </c>
      <c r="B316" s="55" t="s">
        <v>188</v>
      </c>
      <c r="C316" s="146"/>
      <c r="D316" s="146"/>
      <c r="E316" s="146"/>
      <c r="F316" s="146"/>
      <c r="G316" s="146"/>
      <c r="H316" s="146"/>
      <c r="I316" s="146"/>
    </row>
    <row r="317" spans="1:9" ht="12.75" customHeight="1">
      <c r="A317" s="95" t="str">
        <f>$A$47</f>
        <v>15010</v>
      </c>
      <c r="B317" s="55" t="s">
        <v>188</v>
      </c>
      <c r="C317" s="146"/>
      <c r="D317" s="146"/>
      <c r="E317" s="146"/>
      <c r="F317" s="146"/>
      <c r="G317" s="146"/>
      <c r="H317" s="146"/>
      <c r="I317" s="146"/>
    </row>
    <row r="318" spans="1:9" ht="12.75" customHeight="1">
      <c r="A318" s="95">
        <f>$A$48</f>
        <v>15012</v>
      </c>
      <c r="B318" s="55" t="s">
        <v>188</v>
      </c>
      <c r="C318" s="146"/>
      <c r="D318" s="146"/>
      <c r="E318" s="146"/>
      <c r="F318" s="146"/>
      <c r="G318" s="146"/>
      <c r="H318" s="146"/>
      <c r="I318" s="146"/>
    </row>
    <row r="319" spans="1:9" ht="12.75" customHeight="1">
      <c r="A319" s="95">
        <f>$A$49</f>
        <v>15014</v>
      </c>
      <c r="B319" s="55" t="s">
        <v>188</v>
      </c>
      <c r="C319" s="146"/>
      <c r="D319" s="146"/>
      <c r="E319" s="146"/>
      <c r="F319" s="146"/>
      <c r="G319" s="146"/>
      <c r="H319" s="146"/>
      <c r="I319" s="146"/>
    </row>
    <row r="320" spans="1:9" ht="12.75" customHeight="1">
      <c r="A320" s="95">
        <f>$A$76</f>
        <v>15070</v>
      </c>
      <c r="B320" s="55" t="s">
        <v>188</v>
      </c>
      <c r="C320" s="146"/>
      <c r="D320" s="146"/>
      <c r="E320" s="146"/>
      <c r="F320" s="146"/>
      <c r="G320" s="146"/>
      <c r="H320" s="146"/>
      <c r="I320" s="146"/>
    </row>
    <row r="321" spans="1:9" ht="12.75" customHeight="1">
      <c r="A321" s="95">
        <f>$A$89</f>
        <v>17509</v>
      </c>
      <c r="B321" s="55" t="s">
        <v>188</v>
      </c>
      <c r="C321" s="146"/>
      <c r="D321" s="146"/>
      <c r="E321" s="146"/>
      <c r="F321" s="146"/>
      <c r="G321" s="146"/>
      <c r="H321" s="146"/>
      <c r="I321" s="146"/>
    </row>
    <row r="322" spans="1:9" ht="12.75" customHeight="1">
      <c r="A322" s="95">
        <f>$A$91</f>
        <v>17519</v>
      </c>
      <c r="B322" s="55" t="s">
        <v>188</v>
      </c>
      <c r="C322" s="146"/>
      <c r="D322" s="146"/>
      <c r="E322" s="146"/>
      <c r="F322" s="146"/>
      <c r="G322" s="146"/>
      <c r="H322" s="146"/>
      <c r="I322" s="146"/>
    </row>
    <row r="323" spans="1:9" ht="12.75" customHeight="1">
      <c r="A323" s="95">
        <f>$A$93</f>
        <v>17529</v>
      </c>
      <c r="B323" s="55" t="s">
        <v>188</v>
      </c>
      <c r="C323" s="146"/>
      <c r="D323" s="146"/>
      <c r="E323" s="146"/>
      <c r="F323" s="146"/>
      <c r="G323" s="146"/>
      <c r="H323" s="146"/>
      <c r="I323" s="146"/>
    </row>
    <row r="324" spans="1:9" ht="12.75" customHeight="1">
      <c r="A324" s="95">
        <f>$A$95</f>
        <v>17539</v>
      </c>
      <c r="B324" s="55" t="s">
        <v>188</v>
      </c>
      <c r="C324" s="146"/>
      <c r="D324" s="146"/>
      <c r="E324" s="146"/>
      <c r="F324" s="146"/>
      <c r="G324" s="146"/>
      <c r="H324" s="146"/>
      <c r="I324" s="146"/>
    </row>
    <row r="325" spans="1:9" ht="12.75" customHeight="1">
      <c r="A325" s="95">
        <f>$A$97</f>
        <v>17549</v>
      </c>
      <c r="B325" s="55" t="s">
        <v>188</v>
      </c>
      <c r="C325" s="146"/>
      <c r="D325" s="146"/>
      <c r="E325" s="146"/>
      <c r="F325" s="146"/>
      <c r="G325" s="146"/>
      <c r="H325" s="146"/>
      <c r="I325" s="146"/>
    </row>
    <row r="326" spans="1:9" ht="12.75" customHeight="1">
      <c r="A326" s="95">
        <v>17559</v>
      </c>
      <c r="B326" s="55" t="s">
        <v>188</v>
      </c>
      <c r="C326" s="146"/>
      <c r="D326" s="146"/>
      <c r="E326" s="146"/>
      <c r="F326" s="146"/>
      <c r="G326" s="146"/>
      <c r="H326" s="146"/>
      <c r="I326" s="146"/>
    </row>
    <row r="327" spans="1:9" ht="12.75" customHeight="1">
      <c r="A327" s="95">
        <v>17569</v>
      </c>
      <c r="B327" s="55" t="s">
        <v>188</v>
      </c>
      <c r="C327" s="146"/>
      <c r="D327" s="146"/>
      <c r="E327" s="146"/>
      <c r="F327" s="146"/>
      <c r="G327" s="146"/>
      <c r="H327" s="146"/>
      <c r="I327" s="146"/>
    </row>
    <row r="328" spans="1:9" ht="12.75" customHeight="1">
      <c r="A328" s="95" t="str">
        <f>$A$107</f>
        <v>17599</v>
      </c>
      <c r="B328" s="55" t="s">
        <v>188</v>
      </c>
      <c r="C328" s="146"/>
      <c r="D328" s="146"/>
      <c r="E328" s="146"/>
      <c r="F328" s="146"/>
      <c r="G328" s="146"/>
      <c r="H328" s="146"/>
      <c r="I328" s="146"/>
    </row>
    <row r="329" spans="1:9" ht="12.75" customHeight="1">
      <c r="A329" s="95">
        <f>$A$115</f>
        <v>17649</v>
      </c>
      <c r="B329" s="55" t="s">
        <v>188</v>
      </c>
      <c r="C329" s="146"/>
      <c r="D329" s="146"/>
      <c r="E329" s="146"/>
      <c r="F329" s="146"/>
      <c r="G329" s="146"/>
      <c r="H329" s="146"/>
      <c r="I329" s="146"/>
    </row>
    <row r="330" spans="1:9" ht="12.75" customHeight="1">
      <c r="A330" s="95">
        <f>$A$117</f>
        <v>17659</v>
      </c>
      <c r="B330" s="55" t="s">
        <v>188</v>
      </c>
      <c r="C330" s="146"/>
      <c r="D330" s="146"/>
      <c r="E330" s="146"/>
      <c r="F330" s="146"/>
      <c r="G330" s="146"/>
      <c r="H330" s="146"/>
      <c r="I330" s="146"/>
    </row>
    <row r="331" spans="1:9" ht="12.75" customHeight="1">
      <c r="A331" s="95">
        <f>$A$156</f>
        <v>41000</v>
      </c>
      <c r="B331" s="55" t="s">
        <v>188</v>
      </c>
      <c r="C331" s="146"/>
      <c r="D331" s="146"/>
      <c r="E331" s="146"/>
      <c r="F331" s="146"/>
      <c r="G331" s="146"/>
      <c r="H331" s="146"/>
      <c r="I331" s="146"/>
    </row>
    <row r="332" spans="1:9" ht="12.75" customHeight="1">
      <c r="A332" s="95">
        <f>$A$157</f>
        <v>41001</v>
      </c>
      <c r="B332" s="55" t="s">
        <v>188</v>
      </c>
      <c r="C332" s="146"/>
      <c r="D332" s="146"/>
      <c r="E332" s="146"/>
      <c r="F332" s="146"/>
      <c r="G332" s="146"/>
      <c r="H332" s="146"/>
      <c r="I332" s="146"/>
    </row>
    <row r="333" spans="1:9" ht="12.75" customHeight="1">
      <c r="A333" s="95">
        <f>$A$158</f>
        <v>41002</v>
      </c>
      <c r="B333" s="55" t="s">
        <v>188</v>
      </c>
      <c r="C333" s="146"/>
      <c r="D333" s="146"/>
      <c r="E333" s="146"/>
      <c r="F333" s="146"/>
      <c r="G333" s="146"/>
      <c r="H333" s="146"/>
      <c r="I333" s="146"/>
    </row>
    <row r="334" spans="1:9" ht="12.75" customHeight="1">
      <c r="A334" s="137"/>
      <c r="B334" s="137"/>
      <c r="C334" s="137"/>
      <c r="D334" s="137"/>
      <c r="E334" s="137"/>
      <c r="F334" s="137"/>
      <c r="G334" s="137"/>
      <c r="H334" s="137"/>
      <c r="I334" s="137"/>
    </row>
    <row r="335" spans="1:9" ht="11.25">
      <c r="A335" s="48" t="s">
        <v>46</v>
      </c>
      <c r="B335" s="65" t="s">
        <v>187</v>
      </c>
      <c r="C335" s="148" t="s">
        <v>48</v>
      </c>
      <c r="D335" s="148"/>
      <c r="E335" s="148"/>
      <c r="F335" s="148"/>
      <c r="G335" s="148"/>
      <c r="H335" s="148"/>
      <c r="I335" s="148"/>
    </row>
    <row r="336" spans="1:9" ht="11.25" hidden="1">
      <c r="A336" s="21"/>
      <c r="B336" s="55"/>
      <c r="C336" s="96"/>
      <c r="D336" s="96"/>
      <c r="E336" s="96"/>
      <c r="F336" s="96"/>
      <c r="G336" s="96"/>
      <c r="H336" s="96"/>
      <c r="I336" s="96"/>
    </row>
    <row r="337" spans="1:9" ht="11.25" hidden="1">
      <c r="A337" s="21"/>
      <c r="B337" s="55"/>
      <c r="C337" s="96"/>
      <c r="D337" s="96"/>
      <c r="E337" s="96"/>
      <c r="F337" s="96"/>
      <c r="G337" s="96"/>
      <c r="H337" s="96"/>
      <c r="I337" s="96"/>
    </row>
    <row r="338" spans="1:9" ht="11.25" hidden="1">
      <c r="A338" s="21"/>
      <c r="B338" s="55"/>
      <c r="C338" s="96"/>
      <c r="D338" s="96"/>
      <c r="E338" s="96"/>
      <c r="F338" s="96"/>
      <c r="G338" s="96"/>
      <c r="H338" s="96"/>
      <c r="I338" s="96"/>
    </row>
    <row r="339" spans="1:9" ht="11.25" hidden="1">
      <c r="A339" s="21"/>
      <c r="B339" s="55"/>
      <c r="C339" s="96"/>
      <c r="D339" s="96"/>
      <c r="E339" s="96"/>
      <c r="F339" s="96"/>
      <c r="G339" s="96"/>
      <c r="H339" s="96"/>
      <c r="I339" s="96"/>
    </row>
    <row r="340" spans="1:9" ht="11.25" hidden="1">
      <c r="A340" s="21"/>
      <c r="B340" s="55"/>
      <c r="C340" s="96"/>
      <c r="D340" s="96"/>
      <c r="E340" s="96"/>
      <c r="F340" s="96"/>
      <c r="G340" s="96"/>
      <c r="H340" s="96"/>
      <c r="I340" s="96"/>
    </row>
    <row r="341" spans="1:9" ht="11.25" hidden="1">
      <c r="A341" s="21"/>
      <c r="B341" s="55"/>
      <c r="C341" s="96"/>
      <c r="D341" s="96"/>
      <c r="E341" s="96"/>
      <c r="F341" s="96"/>
      <c r="G341" s="96"/>
      <c r="H341" s="96"/>
      <c r="I341" s="96"/>
    </row>
    <row r="342" spans="1:9" ht="11.25" hidden="1">
      <c r="A342" s="21"/>
      <c r="B342" s="55"/>
      <c r="C342" s="96"/>
      <c r="D342" s="96"/>
      <c r="E342" s="96"/>
      <c r="F342" s="96"/>
      <c r="G342" s="96"/>
      <c r="H342" s="96"/>
      <c r="I342" s="96"/>
    </row>
    <row r="343" spans="1:9" ht="11.25" hidden="1">
      <c r="A343" s="21"/>
      <c r="B343" s="55"/>
      <c r="C343" s="96"/>
      <c r="D343" s="96"/>
      <c r="E343" s="96"/>
      <c r="F343" s="96"/>
      <c r="G343" s="96"/>
      <c r="H343" s="96"/>
      <c r="I343" s="96"/>
    </row>
    <row r="344" spans="1:9" ht="11.25" hidden="1">
      <c r="A344" s="21"/>
      <c r="B344" s="55"/>
      <c r="C344" s="96"/>
      <c r="D344" s="96"/>
      <c r="E344" s="96"/>
      <c r="F344" s="96"/>
      <c r="G344" s="96"/>
      <c r="H344" s="96"/>
      <c r="I344" s="96"/>
    </row>
    <row r="345" spans="1:9" ht="11.25" hidden="1">
      <c r="A345" s="21"/>
      <c r="B345" s="55"/>
      <c r="C345" s="96"/>
      <c r="D345" s="96"/>
      <c r="E345" s="96"/>
      <c r="F345" s="96"/>
      <c r="G345" s="96"/>
      <c r="H345" s="96"/>
      <c r="I345" s="96"/>
    </row>
    <row r="346" spans="1:9" ht="11.25" hidden="1">
      <c r="A346" s="21"/>
      <c r="B346" s="55"/>
      <c r="C346" s="96"/>
      <c r="D346" s="96"/>
      <c r="E346" s="96"/>
      <c r="F346" s="96"/>
      <c r="G346" s="96"/>
      <c r="H346" s="96"/>
      <c r="I346" s="96"/>
    </row>
    <row r="347" spans="1:9" ht="11.25" hidden="1">
      <c r="A347" s="21"/>
      <c r="B347" s="55"/>
      <c r="C347" s="96"/>
      <c r="D347" s="96"/>
      <c r="E347" s="96"/>
      <c r="F347" s="96"/>
      <c r="G347" s="96"/>
      <c r="H347" s="96"/>
      <c r="I347" s="96"/>
    </row>
    <row r="348" spans="1:9" ht="11.25" hidden="1">
      <c r="A348" s="21"/>
      <c r="B348" s="55"/>
      <c r="C348" s="96"/>
      <c r="D348" s="96"/>
      <c r="E348" s="96"/>
      <c r="F348" s="96"/>
      <c r="G348" s="96"/>
      <c r="H348" s="96"/>
      <c r="I348" s="96"/>
    </row>
    <row r="349" spans="1:9" ht="11.25" hidden="1">
      <c r="A349" s="21"/>
      <c r="B349" s="55"/>
      <c r="C349" s="96"/>
      <c r="D349" s="96"/>
      <c r="E349" s="96"/>
      <c r="F349" s="96"/>
      <c r="G349" s="96"/>
      <c r="H349" s="96"/>
      <c r="I349" s="96"/>
    </row>
    <row r="350" spans="1:9" ht="11.25" hidden="1">
      <c r="A350" s="21"/>
      <c r="B350" s="55"/>
      <c r="C350" s="96"/>
      <c r="D350" s="96"/>
      <c r="E350" s="96"/>
      <c r="F350" s="96"/>
      <c r="G350" s="96"/>
      <c r="H350" s="96"/>
      <c r="I350" s="96"/>
    </row>
    <row r="351" spans="1:9" ht="11.25" hidden="1">
      <c r="A351" s="21"/>
      <c r="B351" s="55"/>
      <c r="C351" s="96"/>
      <c r="D351" s="96"/>
      <c r="E351" s="96"/>
      <c r="F351" s="96"/>
      <c r="G351" s="96"/>
      <c r="H351" s="96"/>
      <c r="I351" s="96"/>
    </row>
    <row r="352" spans="1:9" ht="11.25" hidden="1">
      <c r="A352" s="21"/>
      <c r="B352" s="55"/>
      <c r="C352" s="96"/>
      <c r="D352" s="96"/>
      <c r="E352" s="96"/>
      <c r="F352" s="96"/>
      <c r="G352" s="96"/>
      <c r="H352" s="96"/>
      <c r="I352" s="96"/>
    </row>
    <row r="353" spans="1:9" ht="11.25" hidden="1">
      <c r="A353" s="29"/>
      <c r="B353" s="67"/>
      <c r="C353" s="96"/>
      <c r="D353" s="96"/>
      <c r="E353" s="96"/>
      <c r="F353" s="96"/>
      <c r="G353" s="96"/>
      <c r="H353" s="96"/>
      <c r="I353" s="96"/>
    </row>
    <row r="354" spans="1:9" ht="11.25">
      <c r="A354" s="137"/>
      <c r="B354" s="137"/>
      <c r="C354" s="137"/>
      <c r="D354" s="137"/>
      <c r="E354" s="137"/>
      <c r="F354" s="137"/>
      <c r="G354" s="137"/>
      <c r="H354" s="137"/>
      <c r="I354" s="137"/>
    </row>
    <row r="355" spans="1:9" ht="11.25">
      <c r="A355" s="97" t="str">
        <f>$A$55</f>
        <v>15040</v>
      </c>
      <c r="B355" s="55" t="s">
        <v>188</v>
      </c>
      <c r="C355" s="146" t="s">
        <v>228</v>
      </c>
      <c r="D355" s="146"/>
      <c r="E355" s="146"/>
      <c r="F355" s="146"/>
      <c r="G355" s="146"/>
      <c r="H355" s="146"/>
      <c r="I355" s="146"/>
    </row>
    <row r="356" spans="1:9" ht="11.25">
      <c r="A356" s="137"/>
      <c r="B356" s="137"/>
      <c r="C356" s="137"/>
      <c r="D356" s="137"/>
      <c r="E356" s="137"/>
      <c r="F356" s="137"/>
      <c r="G356" s="137"/>
      <c r="H356" s="137"/>
      <c r="I356" s="137"/>
    </row>
    <row r="357" spans="1:9" ht="11.25">
      <c r="A357" s="97">
        <f>$A$70</f>
        <v>15060</v>
      </c>
      <c r="B357" s="55" t="s">
        <v>188</v>
      </c>
      <c r="C357" s="147" t="s">
        <v>229</v>
      </c>
      <c r="D357" s="147"/>
      <c r="E357" s="147"/>
      <c r="F357" s="147"/>
      <c r="G357" s="147"/>
      <c r="H357" s="147"/>
      <c r="I357" s="147"/>
    </row>
    <row r="358" spans="1:9" ht="11.25">
      <c r="A358" s="143"/>
      <c r="B358" s="143"/>
      <c r="C358" s="143"/>
      <c r="D358" s="143"/>
      <c r="E358" s="143"/>
      <c r="F358" s="143"/>
      <c r="G358" s="143"/>
      <c r="H358" s="143"/>
      <c r="I358" s="143"/>
    </row>
    <row r="359" spans="1:9" ht="11.25">
      <c r="A359" s="93" t="str">
        <f>$A$55</f>
        <v>15040</v>
      </c>
      <c r="B359" s="69" t="s">
        <v>188</v>
      </c>
      <c r="C359" s="144" t="s">
        <v>230</v>
      </c>
      <c r="D359" s="144"/>
      <c r="E359" s="144"/>
      <c r="F359" s="144"/>
      <c r="G359" s="144"/>
      <c r="H359" s="144"/>
      <c r="I359" s="144"/>
    </row>
    <row r="360" spans="1:9" ht="11.25">
      <c r="A360" s="98" t="s">
        <v>191</v>
      </c>
      <c r="B360" s="99"/>
      <c r="C360" s="144"/>
      <c r="D360" s="144"/>
      <c r="E360" s="144"/>
      <c r="F360" s="144"/>
      <c r="G360" s="144"/>
      <c r="H360" s="144"/>
      <c r="I360" s="144"/>
    </row>
    <row r="361" spans="1:9" ht="11.25">
      <c r="A361" s="92">
        <f>$A$70</f>
        <v>15060</v>
      </c>
      <c r="B361" s="67" t="s">
        <v>188</v>
      </c>
      <c r="C361" s="144"/>
      <c r="D361" s="144"/>
      <c r="E361" s="144"/>
      <c r="F361" s="144"/>
      <c r="G361" s="144"/>
      <c r="H361" s="144"/>
      <c r="I361" s="144"/>
    </row>
    <row r="362" spans="1:9" ht="11.25">
      <c r="A362" s="145"/>
      <c r="B362" s="145"/>
      <c r="C362" s="145"/>
      <c r="D362" s="145"/>
      <c r="E362" s="145"/>
      <c r="F362" s="145"/>
      <c r="G362" s="145"/>
      <c r="H362" s="145"/>
      <c r="I362" s="145"/>
    </row>
    <row r="363" spans="1:9" ht="11.25">
      <c r="A363" s="142"/>
      <c r="B363" s="142"/>
      <c r="C363" s="142"/>
      <c r="D363" s="142"/>
      <c r="E363" s="142"/>
      <c r="F363" s="142"/>
      <c r="G363" s="142"/>
      <c r="H363" s="142"/>
      <c r="I363" s="142"/>
    </row>
    <row r="364" spans="1:9" ht="10.5" customHeight="1">
      <c r="A364" s="141" t="s">
        <v>231</v>
      </c>
      <c r="B364" s="141"/>
      <c r="C364" s="141"/>
      <c r="D364" s="141"/>
      <c r="E364" s="141"/>
      <c r="F364" s="141"/>
      <c r="G364" s="141"/>
      <c r="H364" s="141"/>
      <c r="I364" s="141"/>
    </row>
    <row r="365" spans="1:9" ht="11.25" customHeight="1">
      <c r="A365" s="142"/>
      <c r="B365" s="142"/>
      <c r="C365" s="142"/>
      <c r="D365" s="142"/>
      <c r="E365" s="142"/>
      <c r="F365" s="142"/>
      <c r="G365" s="142"/>
      <c r="H365" s="142"/>
      <c r="I365" s="142"/>
    </row>
    <row r="366" spans="1:9" ht="11.25">
      <c r="A366" s="100">
        <v>1</v>
      </c>
      <c r="B366" s="139" t="s">
        <v>232</v>
      </c>
      <c r="C366" s="139"/>
      <c r="D366" s="139"/>
      <c r="E366" s="139"/>
      <c r="F366" s="139"/>
      <c r="G366" s="139"/>
      <c r="H366" s="139"/>
      <c r="I366" s="139"/>
    </row>
    <row r="367" spans="1:9" ht="11.25">
      <c r="A367" s="100"/>
      <c r="B367" s="139" t="s">
        <v>233</v>
      </c>
      <c r="C367" s="139"/>
      <c r="D367" s="139"/>
      <c r="E367" s="139"/>
      <c r="F367" s="139"/>
      <c r="G367" s="139"/>
      <c r="H367" s="139"/>
      <c r="I367" s="139"/>
    </row>
    <row r="368" spans="2:9" ht="11.25">
      <c r="B368" s="139" t="s">
        <v>234</v>
      </c>
      <c r="C368" s="139"/>
      <c r="D368" s="139"/>
      <c r="E368" s="139"/>
      <c r="F368" s="139"/>
      <c r="G368" s="139"/>
      <c r="H368" s="139"/>
      <c r="I368" s="139"/>
    </row>
    <row r="369" spans="2:9" ht="11.25">
      <c r="B369" s="139" t="s">
        <v>235</v>
      </c>
      <c r="C369" s="139"/>
      <c r="D369" s="139"/>
      <c r="E369" s="139"/>
      <c r="F369" s="139"/>
      <c r="G369" s="139"/>
      <c r="H369" s="139"/>
      <c r="I369" s="139"/>
    </row>
    <row r="370" spans="1:9" ht="11.25">
      <c r="A370" s="100">
        <v>2</v>
      </c>
      <c r="B370" s="139" t="s">
        <v>236</v>
      </c>
      <c r="C370" s="139"/>
      <c r="D370" s="139"/>
      <c r="E370" s="139"/>
      <c r="F370" s="139"/>
      <c r="G370" s="139"/>
      <c r="H370" s="139"/>
      <c r="I370" s="139"/>
    </row>
    <row r="371" spans="1:9" ht="11.25">
      <c r="A371" s="100"/>
      <c r="B371" s="139" t="s">
        <v>237</v>
      </c>
      <c r="C371" s="139"/>
      <c r="D371" s="139"/>
      <c r="E371" s="139"/>
      <c r="F371" s="139"/>
      <c r="G371" s="139"/>
      <c r="H371" s="139"/>
      <c r="I371" s="139"/>
    </row>
    <row r="372" spans="2:9" ht="11.25">
      <c r="B372" s="139" t="s">
        <v>238</v>
      </c>
      <c r="C372" s="139"/>
      <c r="D372" s="139"/>
      <c r="E372" s="139"/>
      <c r="F372" s="139"/>
      <c r="G372" s="139"/>
      <c r="H372" s="139"/>
      <c r="I372" s="139"/>
    </row>
    <row r="373" spans="2:9" ht="11.25">
      <c r="B373" s="139" t="s">
        <v>239</v>
      </c>
      <c r="C373" s="139"/>
      <c r="D373" s="139"/>
      <c r="E373" s="139"/>
      <c r="F373" s="139"/>
      <c r="G373" s="139"/>
      <c r="H373" s="139"/>
      <c r="I373" s="139"/>
    </row>
    <row r="374" spans="1:9" ht="11.25">
      <c r="A374" s="100">
        <v>3</v>
      </c>
      <c r="B374" s="139" t="s">
        <v>240</v>
      </c>
      <c r="C374" s="139"/>
      <c r="D374" s="139"/>
      <c r="E374" s="139"/>
      <c r="F374" s="139"/>
      <c r="G374" s="139"/>
      <c r="H374" s="139"/>
      <c r="I374" s="139"/>
    </row>
    <row r="375" spans="2:9" ht="11.25">
      <c r="B375" s="139" t="s">
        <v>241</v>
      </c>
      <c r="C375" s="139"/>
      <c r="D375" s="139"/>
      <c r="E375" s="139"/>
      <c r="F375" s="139"/>
      <c r="G375" s="139"/>
      <c r="H375" s="139"/>
      <c r="I375" s="139"/>
    </row>
    <row r="376" spans="2:9" ht="11.25">
      <c r="B376" s="139" t="s">
        <v>242</v>
      </c>
      <c r="C376" s="139"/>
      <c r="D376" s="139"/>
      <c r="E376" s="139"/>
      <c r="F376" s="139"/>
      <c r="G376" s="139"/>
      <c r="H376" s="139"/>
      <c r="I376" s="139"/>
    </row>
    <row r="377" spans="2:9" ht="11.25">
      <c r="B377" s="140"/>
      <c r="C377" s="140"/>
      <c r="D377" s="140"/>
      <c r="E377" s="140"/>
      <c r="F377" s="140"/>
      <c r="G377" s="140"/>
      <c r="H377" s="140"/>
      <c r="I377" s="140"/>
    </row>
    <row r="378" spans="2:9" ht="11.25">
      <c r="B378" s="140"/>
      <c r="C378" s="140"/>
      <c r="D378" s="140"/>
      <c r="E378" s="140"/>
      <c r="F378" s="140"/>
      <c r="G378" s="140"/>
      <c r="H378" s="140"/>
      <c r="I378" s="140"/>
    </row>
    <row r="381" ht="10.5" customHeight="1"/>
  </sheetData>
  <sheetProtection/>
  <mergeCells count="274">
    <mergeCell ref="C4:I4"/>
    <mergeCell ref="A5:B5"/>
    <mergeCell ref="C5:I5"/>
    <mergeCell ref="C6:I6"/>
    <mergeCell ref="A1:I1"/>
    <mergeCell ref="A2:I2"/>
    <mergeCell ref="A3:B3"/>
    <mergeCell ref="C3:I3"/>
    <mergeCell ref="A11:I11"/>
    <mergeCell ref="A12:I12"/>
    <mergeCell ref="A13:I13"/>
    <mergeCell ref="A14:I14"/>
    <mergeCell ref="C7:I7"/>
    <mergeCell ref="C8:I8"/>
    <mergeCell ref="C9:I9"/>
    <mergeCell ref="A10:I10"/>
    <mergeCell ref="B18:E18"/>
    <mergeCell ref="F18:I18"/>
    <mergeCell ref="B19:E19"/>
    <mergeCell ref="F19:I19"/>
    <mergeCell ref="A15:I15"/>
    <mergeCell ref="B16:E16"/>
    <mergeCell ref="F16:I16"/>
    <mergeCell ref="B17:E17"/>
    <mergeCell ref="F17:I17"/>
    <mergeCell ref="B22:E22"/>
    <mergeCell ref="F22:I22"/>
    <mergeCell ref="B23:E23"/>
    <mergeCell ref="F23:I23"/>
    <mergeCell ref="B20:E20"/>
    <mergeCell ref="F20:I20"/>
    <mergeCell ref="B21:E21"/>
    <mergeCell ref="F21:I21"/>
    <mergeCell ref="B24:E24"/>
    <mergeCell ref="F24:I24"/>
    <mergeCell ref="B29:E29"/>
    <mergeCell ref="F29:I29"/>
    <mergeCell ref="F25:I25"/>
    <mergeCell ref="F26:I26"/>
    <mergeCell ref="F27:I27"/>
    <mergeCell ref="F28:I28"/>
    <mergeCell ref="A30:E30"/>
    <mergeCell ref="F30:I39"/>
    <mergeCell ref="A31:E31"/>
    <mergeCell ref="A32:E32"/>
    <mergeCell ref="A33:E33"/>
    <mergeCell ref="A34:E34"/>
    <mergeCell ref="B35:E35"/>
    <mergeCell ref="B36:E36"/>
    <mergeCell ref="B37:E37"/>
    <mergeCell ref="B38:E38"/>
    <mergeCell ref="B45:D45"/>
    <mergeCell ref="B46:D46"/>
    <mergeCell ref="B47:D47"/>
    <mergeCell ref="B48:D48"/>
    <mergeCell ref="B39:E39"/>
    <mergeCell ref="A42:I42"/>
    <mergeCell ref="A43:F43"/>
    <mergeCell ref="B44:D44"/>
    <mergeCell ref="B53:D53"/>
    <mergeCell ref="B54:D54"/>
    <mergeCell ref="B55:D55"/>
    <mergeCell ref="B56:D56"/>
    <mergeCell ref="B49:D49"/>
    <mergeCell ref="B50:D50"/>
    <mergeCell ref="B51:D51"/>
    <mergeCell ref="B52:D52"/>
    <mergeCell ref="B63:D63"/>
    <mergeCell ref="B64:D64"/>
    <mergeCell ref="B65:D65"/>
    <mergeCell ref="B66:D66"/>
    <mergeCell ref="B57:D57"/>
    <mergeCell ref="B58:D58"/>
    <mergeCell ref="B59:D59"/>
    <mergeCell ref="B62:D62"/>
    <mergeCell ref="B60:D60"/>
    <mergeCell ref="B61:D61"/>
    <mergeCell ref="B76:D76"/>
    <mergeCell ref="B79:D79"/>
    <mergeCell ref="B80:D80"/>
    <mergeCell ref="B81:D81"/>
    <mergeCell ref="B67:D67"/>
    <mergeCell ref="B68:D68"/>
    <mergeCell ref="B70:D70"/>
    <mergeCell ref="B75:D75"/>
    <mergeCell ref="B89:D89"/>
    <mergeCell ref="B90:D90"/>
    <mergeCell ref="B91:D91"/>
    <mergeCell ref="B82:D82"/>
    <mergeCell ref="B83:D83"/>
    <mergeCell ref="A84:F84"/>
    <mergeCell ref="B85:D85"/>
    <mergeCell ref="B96:D96"/>
    <mergeCell ref="B97:D97"/>
    <mergeCell ref="B98:D98"/>
    <mergeCell ref="B99:D99"/>
    <mergeCell ref="B92:D92"/>
    <mergeCell ref="B93:D93"/>
    <mergeCell ref="B94:D94"/>
    <mergeCell ref="B95:D95"/>
    <mergeCell ref="B109:D109"/>
    <mergeCell ref="B110:D110"/>
    <mergeCell ref="B111:D111"/>
    <mergeCell ref="B112:D112"/>
    <mergeCell ref="B100:D100"/>
    <mergeCell ref="B106:D106"/>
    <mergeCell ref="B107:D107"/>
    <mergeCell ref="B108:D108"/>
    <mergeCell ref="B101:D101"/>
    <mergeCell ref="B117:C117"/>
    <mergeCell ref="B118:D118"/>
    <mergeCell ref="B119:D119"/>
    <mergeCell ref="B122:D122"/>
    <mergeCell ref="B113:D113"/>
    <mergeCell ref="B114:D114"/>
    <mergeCell ref="B115:C115"/>
    <mergeCell ref="B116:D116"/>
    <mergeCell ref="A129:F129"/>
    <mergeCell ref="B130:D130"/>
    <mergeCell ref="B131:D131"/>
    <mergeCell ref="B132:D132"/>
    <mergeCell ref="B123:D123"/>
    <mergeCell ref="B124:D124"/>
    <mergeCell ref="B125:D125"/>
    <mergeCell ref="B126:D126"/>
    <mergeCell ref="B138:D138"/>
    <mergeCell ref="B139:D139"/>
    <mergeCell ref="B140:C140"/>
    <mergeCell ref="B141:C141"/>
    <mergeCell ref="B134:D134"/>
    <mergeCell ref="B135:D135"/>
    <mergeCell ref="B136:D136"/>
    <mergeCell ref="B137:D137"/>
    <mergeCell ref="B146:D146"/>
    <mergeCell ref="B147:D147"/>
    <mergeCell ref="B148:D148"/>
    <mergeCell ref="B150:D150"/>
    <mergeCell ref="B142:D142"/>
    <mergeCell ref="B143:D143"/>
    <mergeCell ref="B144:D144"/>
    <mergeCell ref="B145:D145"/>
    <mergeCell ref="B156:D156"/>
    <mergeCell ref="B157:D157"/>
    <mergeCell ref="B158:D158"/>
    <mergeCell ref="B165:D165"/>
    <mergeCell ref="B151:D151"/>
    <mergeCell ref="B152:D152"/>
    <mergeCell ref="B153:D153"/>
    <mergeCell ref="B154:D154"/>
    <mergeCell ref="B155:D155"/>
    <mergeCell ref="B159:D159"/>
    <mergeCell ref="B170:D170"/>
    <mergeCell ref="B171:D171"/>
    <mergeCell ref="B172:D172"/>
    <mergeCell ref="B176:D176"/>
    <mergeCell ref="B166:D166"/>
    <mergeCell ref="B167:D167"/>
    <mergeCell ref="B168:D168"/>
    <mergeCell ref="B169:D169"/>
    <mergeCell ref="B173:D173"/>
    <mergeCell ref="B181:D181"/>
    <mergeCell ref="B182:D182"/>
    <mergeCell ref="B185:D185"/>
    <mergeCell ref="B186:D186"/>
    <mergeCell ref="B177:D177"/>
    <mergeCell ref="B178:D178"/>
    <mergeCell ref="B179:D179"/>
    <mergeCell ref="B180:D180"/>
    <mergeCell ref="A198:F198"/>
    <mergeCell ref="B192:D192"/>
    <mergeCell ref="B193:D193"/>
    <mergeCell ref="B194:D194"/>
    <mergeCell ref="B195:D195"/>
    <mergeCell ref="B187:D187"/>
    <mergeCell ref="B188:D188"/>
    <mergeCell ref="B189:D189"/>
    <mergeCell ref="B190:D190"/>
    <mergeCell ref="C201:I202"/>
    <mergeCell ref="A203:I203"/>
    <mergeCell ref="C204:I206"/>
    <mergeCell ref="A207:I207"/>
    <mergeCell ref="C199:I199"/>
    <mergeCell ref="A200:I200"/>
    <mergeCell ref="C214:I216"/>
    <mergeCell ref="A217:I217"/>
    <mergeCell ref="C218:I219"/>
    <mergeCell ref="A220:I220"/>
    <mergeCell ref="C208:I209"/>
    <mergeCell ref="A210:I210"/>
    <mergeCell ref="C211:I212"/>
    <mergeCell ref="A213:I213"/>
    <mergeCell ref="C221:I222"/>
    <mergeCell ref="A223:I223"/>
    <mergeCell ref="C224:I225"/>
    <mergeCell ref="A226:I226"/>
    <mergeCell ref="C233:I234"/>
    <mergeCell ref="C235:I236"/>
    <mergeCell ref="A231:I231"/>
    <mergeCell ref="C232:I232"/>
    <mergeCell ref="C292:I292"/>
    <mergeCell ref="C293:I293"/>
    <mergeCell ref="C294:I294"/>
    <mergeCell ref="A295:I295"/>
    <mergeCell ref="C265:I266"/>
    <mergeCell ref="A257:I257"/>
    <mergeCell ref="C253:I254"/>
    <mergeCell ref="A247:I247"/>
    <mergeCell ref="C248:I249"/>
    <mergeCell ref="C250:I251"/>
    <mergeCell ref="A252:I252"/>
    <mergeCell ref="C258:I259"/>
    <mergeCell ref="C270:I270"/>
    <mergeCell ref="A271:I271"/>
    <mergeCell ref="C272:I273"/>
    <mergeCell ref="A274:I274"/>
    <mergeCell ref="C255:I256"/>
    <mergeCell ref="A267:I267"/>
    <mergeCell ref="C268:I268"/>
    <mergeCell ref="C269:I269"/>
    <mergeCell ref="C260:I261"/>
    <mergeCell ref="C263:I264"/>
    <mergeCell ref="C281:I282"/>
    <mergeCell ref="A283:I283"/>
    <mergeCell ref="C284:I285"/>
    <mergeCell ref="A286:I286"/>
    <mergeCell ref="C275:I276"/>
    <mergeCell ref="A277:I277"/>
    <mergeCell ref="C278:I279"/>
    <mergeCell ref="A280:I280"/>
    <mergeCell ref="C287:I288"/>
    <mergeCell ref="A289:I289"/>
    <mergeCell ref="C290:I290"/>
    <mergeCell ref="C296:I296"/>
    <mergeCell ref="C297:I297"/>
    <mergeCell ref="C298:I298"/>
    <mergeCell ref="A363:I363"/>
    <mergeCell ref="A354:I354"/>
    <mergeCell ref="C355:I355"/>
    <mergeCell ref="A356:I356"/>
    <mergeCell ref="C357:I357"/>
    <mergeCell ref="C300:I300"/>
    <mergeCell ref="C301:I333"/>
    <mergeCell ref="A334:I334"/>
    <mergeCell ref="C335:I335"/>
    <mergeCell ref="B377:I377"/>
    <mergeCell ref="A364:I364"/>
    <mergeCell ref="A365:I365"/>
    <mergeCell ref="B366:I366"/>
    <mergeCell ref="B367:I367"/>
    <mergeCell ref="B378:I378"/>
    <mergeCell ref="B372:I372"/>
    <mergeCell ref="B373:I373"/>
    <mergeCell ref="B374:I374"/>
    <mergeCell ref="B375:I375"/>
    <mergeCell ref="C243:I244"/>
    <mergeCell ref="C245:I246"/>
    <mergeCell ref="B376:I376"/>
    <mergeCell ref="B368:I368"/>
    <mergeCell ref="B369:I369"/>
    <mergeCell ref="B370:I370"/>
    <mergeCell ref="B371:I371"/>
    <mergeCell ref="A358:I358"/>
    <mergeCell ref="C359:I361"/>
    <mergeCell ref="A362:I362"/>
    <mergeCell ref="B160:D160"/>
    <mergeCell ref="B161:D161"/>
    <mergeCell ref="B162:D162"/>
    <mergeCell ref="B133:D133"/>
    <mergeCell ref="C240:I241"/>
    <mergeCell ref="A242:I242"/>
    <mergeCell ref="A237:I237"/>
    <mergeCell ref="C238:I239"/>
    <mergeCell ref="C227:I228"/>
    <mergeCell ref="C229:I230"/>
  </mergeCells>
  <printOptions/>
  <pageMargins left="0.23611111111111113" right="0.19652777777777777" top="0.15763888888888888" bottom="0.19722222222222222" header="0.5118055555555556" footer="0.15763888888888888"/>
  <pageSetup horizontalDpi="300" verticalDpi="300" orientation="landscape" pageOrder="overThenDown" paperSize="9" scale="75" r:id="rId1"/>
  <headerFooter alignWithMargins="0">
    <oddFooter>&amp;LVersie 2.0&amp;CRekeningenschema  voor vaste medewerkers model 1.5&amp;REasyflex  pagina &amp;P van &amp;N</oddFooter>
  </headerFooter>
  <rowBreaks count="2" manualBreakCount="2">
    <brk id="42" max="255" man="1"/>
    <brk id="84" max="255" man="1"/>
  </rowBreaks>
  <colBreaks count="2" manualBreakCount="2">
    <brk id="11" max="65535" man="1"/>
    <brk id="37"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dc:creator>
  <cp:keywords/>
  <dc:description/>
  <cp:lastModifiedBy>Irma Kuijf</cp:lastModifiedBy>
  <cp:lastPrinted>2010-10-21T13:28:34Z</cp:lastPrinted>
  <dcterms:created xsi:type="dcterms:W3CDTF">2009-12-17T20:33:02Z</dcterms:created>
  <dcterms:modified xsi:type="dcterms:W3CDTF">2021-12-13T08:17:19Z</dcterms:modified>
  <cp:category/>
  <cp:version/>
  <cp:contentType/>
  <cp:contentStatus/>
</cp:coreProperties>
</file>